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<sst xmlns="http://schemas.openxmlformats.org/spreadsheetml/2006/main" count="76" uniqueCount="68">
  <si>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Sült ételek versenye</t>
  </si>
  <si>
    <t>Bogrács ételek versenye</t>
  </si>
  <si>
    <t>Összetett verseny</t>
  </si>
  <si>
    <t>Kürtős kalács készítés</t>
  </si>
  <si>
    <t>Csigatészta készítés</t>
  </si>
  <si>
    <t>A két versenynap adatai</t>
  </si>
  <si>
    <t>Betétversenyek</t>
  </si>
  <si>
    <t>Csapatok adatai</t>
  </si>
  <si>
    <t>Csapatok megnevezése ABC sorrendben</t>
  </si>
  <si>
    <t>Bajai Bányai Júlia Szakképző Iskola, Baja</t>
  </si>
  <si>
    <t>Balassa Bálint Gazdasági Szakközépiskola és Szakiskola I. csapat, Esztergom</t>
  </si>
  <si>
    <t>Balassa Bálint Gazdasági Szakközépiskola és Szakiskola II. csapat, Esztergom</t>
  </si>
  <si>
    <t>Bátorkeszi  Magán  Szakközépiskola</t>
  </si>
  <si>
    <t>Bernáth Kálmán Református Kereskedelmi és Vendéglátóipari Szakközépiskola I. csapat, Vác</t>
  </si>
  <si>
    <t>Bernáth Kálmán Református Kereskedelmi és Vendéglátóipari Szakközépiskola II. csapat, Vác</t>
  </si>
  <si>
    <t>Gárdonyi Géza Szakiskola, Székesfehérvár</t>
  </si>
  <si>
    <t>Gourmand Vendéglátóipari, Kereskedelmi és Idegenforgalmi Szakképző Iskola, Budapest</t>
  </si>
  <si>
    <t>Jászapáti Gróf Széchenyi István Katolikus Gimnázium, Szakképző Iskola és Kollégium, Jászapáti</t>
  </si>
  <si>
    <t>Kalocsai Kossuth Zsuzsa Humán és Kereskedelmi Szakközépiskola és Szakiskola, Kalocsa</t>
  </si>
  <si>
    <t>Kenderesi Mezőgazdasági Szakképző Iskola és Kollégium, Kenderes</t>
  </si>
  <si>
    <t>KIVI Kereskedelmi, Idegenforgalmi és Vendéglátóipari Iskola, Budapest</t>
  </si>
  <si>
    <t>Letenyey Lajos Gimnázium, Szakközépiskola és Szakiskola, Felcsút</t>
  </si>
  <si>
    <t>Magyar Máltai Szeretetszolgálat Károly Róbert Kereskedelmi, Vendéglátóipari, Közgazdasági és Idegenforgalmi Szakközépiskola és Szakiskola I. csapat, Gyöngyös</t>
  </si>
  <si>
    <t>Magyar Máltai Szeretetszolgálat Károly Róbert Kereskedelmi, Vendéglátóipari, Közgazdasági és Idegenforgalmi Szakközépiskola és Szakiskola II. csapat, Gyöngyös</t>
  </si>
  <si>
    <t>Március 15. Gimnázium, Szakképző Iskola és Kollégium I. csapat, Lőrinczi-Selyp</t>
  </si>
  <si>
    <t>Március 15. Gimnázium, Szakképző Iskola és Kollégium II. csapat, Lőrinczi-Selyp</t>
  </si>
  <si>
    <t xml:space="preserve">Sipkay Barna Kereskedelmi, Vendéglátóipari és Idegenforgalmi Középiskola, Szakiskola és Kollégium, Nyiregyháza </t>
  </si>
  <si>
    <t>Szamos Mátyás Vendéglátóipari Szakkéző Szakiskola, Budapest</t>
  </si>
  <si>
    <t>Szent Lőrinc Vendéglátóipari és Idegenforgalmi Szakközépiskola, Szakiskola és Kollégium, Eger</t>
  </si>
  <si>
    <t>Táncsics Mihály Közgazdasági, Ügyviteli, Keresekedelmi és Vendéglátóipari Szakközépiskola és Szakiskola,  Kereskedelmi és Vendéglátóipari Tagintézménye, Salgótarján</t>
  </si>
  <si>
    <t xml:space="preserve">TISZKK Kereskedelmi és Idegenforgalmi Szakközépiskola és Szakiskola, Tatabánya </t>
  </si>
  <si>
    <t xml:space="preserve">Ungváry László Kereskedelmi és Vendéglátóipari Szakközépiskola és Szakiskola, Cegléd </t>
  </si>
  <si>
    <t>Kapott összes pontszám zsűritagonként</t>
  </si>
  <si>
    <t>Tisztított pontszám</t>
  </si>
  <si>
    <t>Kisorsolt Rajtszám</t>
  </si>
  <si>
    <t>Sárgalapos büntetőpontok</t>
  </si>
  <si>
    <t>Végső pontszám</t>
  </si>
  <si>
    <t>Helyezés</t>
  </si>
  <si>
    <t>I.</t>
  </si>
  <si>
    <t>II.</t>
  </si>
  <si>
    <t>III.</t>
  </si>
  <si>
    <t>IV.</t>
  </si>
  <si>
    <t>V.</t>
  </si>
  <si>
    <t>VI.</t>
  </si>
  <si>
    <t>Szóbeli kérdések pontszáma minden zsűritag pontszáma alapján</t>
  </si>
  <si>
    <t>Előétel pontszámaminden zsűritag pontszáma alapján</t>
  </si>
  <si>
    <t>Főétel pontszámaminden zsűritag pontszáma alapján</t>
  </si>
  <si>
    <t>Desszert pontszámaminden zsűritag pontszáma alapján</t>
  </si>
  <si>
    <t>Szóbeli kérdések pontszámaminden zsűritag pontszáma alapján</t>
  </si>
  <si>
    <t>Összesített pontszám tisztított pontszámok alapján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</si>
  <si>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</si>
  <si>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</si>
  <si>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</si>
  <si>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</si>
  <si>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</si>
  <si>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</si>
  <si>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</si>
  <si>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</si>
  <si>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</si>
  <si>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</si>
  <si>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</si>
  <si>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</si>
  <si>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</si>
  <si>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</si>
  <si>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</si>
  <si>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</si>
  <si>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</si>
  <si>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20*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</si>
</sst>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1"/>
      <color indexed="8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b/>
      <sz val="36"/>
      <color indexed="10"/>
      <name val="Calibri"/>
      <family val="2"/>
    </font>
    <font>
      <sz val="48"/>
      <color indexed="8"/>
      <name val="Calibri"/>
      <family val="2"/>
    </font>
    <font>
      <sz val="48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>
        <color indexed="6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>
        <color indexed="60"/>
      </bottom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medium">
        <color indexed="60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>
        <color indexed="60"/>
      </right>
      <top style="medium">
        <color indexed="60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>
        <color indexed="60"/>
      </right>
      <top style="medium"/>
      <bottom/>
    </border>
    <border>
      <left style="thin"/>
      <right style="medium">
        <color indexed="60"/>
      </right>
      <top/>
      <bottom/>
    </border>
    <border>
      <left style="thin"/>
      <right style="medium">
        <color indexed="60"/>
      </right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>
        <color indexed="30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>
        <color indexed="3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/>
      <bottom style="medium">
        <color indexed="17"/>
      </bottom>
    </border>
    <border>
      <left style="thin"/>
      <right style="thin"/>
      <top/>
      <bottom style="medium">
        <color indexed="17"/>
      </bottom>
    </border>
    <border>
      <left style="thin"/>
      <right style="medium">
        <color indexed="17"/>
      </right>
      <top style="medium"/>
      <bottom/>
    </border>
    <border>
      <left style="thin"/>
      <right style="medium">
        <color indexed="17"/>
      </right>
      <top/>
      <bottom/>
    </border>
    <border>
      <left style="thin"/>
      <right style="medium">
        <color indexed="17"/>
      </right>
      <top/>
      <bottom style="medium">
        <color indexed="17"/>
      </bottom>
    </border>
    <border>
      <left style="thin"/>
      <right style="medium">
        <color indexed="60"/>
      </right>
      <top/>
      <bottom style="medium">
        <color indexed="60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>
        <color indexed="17"/>
      </right>
      <top/>
      <bottom style="medium"/>
    </border>
    <border>
      <left style="medium"/>
      <right/>
      <top/>
      <bottom style="thin"/>
    </border>
    <border>
      <left/>
      <right style="thin"/>
      <top style="medium">
        <color indexed="60"/>
      </top>
      <bottom style="medium"/>
    </border>
    <border>
      <left style="thin"/>
      <right style="thin"/>
      <top style="medium">
        <color indexed="60"/>
      </top>
      <bottom style="medium"/>
    </border>
    <border>
      <left style="thin"/>
      <right style="medium"/>
      <top style="medium">
        <color indexed="60"/>
      </top>
      <bottom style="medium"/>
    </border>
    <border>
      <left/>
      <right style="thin"/>
      <top style="medium">
        <color indexed="17"/>
      </top>
      <bottom style="medium"/>
    </border>
    <border>
      <left style="thin"/>
      <right style="thin"/>
      <top style="medium">
        <color indexed="17"/>
      </top>
      <bottom style="medium"/>
    </border>
    <border>
      <left style="thin"/>
      <right/>
      <top style="medium">
        <color indexed="17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>
        <color indexed="60"/>
      </right>
      <top style="medium"/>
      <bottom/>
    </border>
    <border>
      <left style="medium"/>
      <right style="medium">
        <color indexed="60"/>
      </right>
      <top/>
      <bottom style="medium"/>
    </border>
    <border>
      <left style="medium"/>
      <right style="medium"/>
      <top/>
      <bottom style="medium"/>
    </border>
    <border>
      <left style="medium"/>
      <right style="medium">
        <color indexed="17"/>
      </right>
      <top style="medium"/>
      <bottom/>
    </border>
    <border>
      <left style="medium"/>
      <right style="medium">
        <color indexed="17"/>
      </right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17" xfId="0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0" fillId="0" borderId="0" xfId="0" applyBorder="1" applyAlignment="1">
      <alignment/>
    </xf>
    <xf numFmtId="0" fontId="1" fillId="24" borderId="13" xfId="0" applyFont="1" applyFill="1" applyBorder="1" applyAlignment="1">
      <alignment/>
    </xf>
    <xf numFmtId="0" fontId="0" fillId="15" borderId="25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19" borderId="26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32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25" borderId="42" xfId="0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5" fillId="25" borderId="46" xfId="0" applyFont="1" applyFill="1" applyBorder="1" applyAlignment="1">
      <alignment horizontal="center"/>
    </xf>
    <xf numFmtId="0" fontId="5" fillId="25" borderId="47" xfId="0" applyFont="1" applyFill="1" applyBorder="1" applyAlignment="1">
      <alignment horizontal="center"/>
    </xf>
    <xf numFmtId="0" fontId="0" fillId="19" borderId="48" xfId="0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19" borderId="45" xfId="0" applyFont="1" applyFill="1" applyBorder="1" applyAlignment="1">
      <alignment horizontal="center"/>
    </xf>
    <xf numFmtId="0" fontId="5" fillId="19" borderId="46" xfId="0" applyFont="1" applyFill="1" applyBorder="1" applyAlignment="1">
      <alignment horizontal="center"/>
    </xf>
    <xf numFmtId="0" fontId="5" fillId="19" borderId="51" xfId="0" applyFont="1" applyFill="1" applyBorder="1" applyAlignment="1">
      <alignment horizontal="center"/>
    </xf>
    <xf numFmtId="0" fontId="5" fillId="25" borderId="51" xfId="0" applyFont="1" applyFill="1" applyBorder="1" applyAlignment="1">
      <alignment horizontal="center"/>
    </xf>
    <xf numFmtId="0" fontId="5" fillId="22" borderId="45" xfId="0" applyFont="1" applyFill="1" applyBorder="1" applyAlignment="1">
      <alignment horizontal="center"/>
    </xf>
    <xf numFmtId="0" fontId="5" fillId="22" borderId="46" xfId="0" applyFont="1" applyFill="1" applyBorder="1" applyAlignment="1">
      <alignment horizontal="center"/>
    </xf>
    <xf numFmtId="0" fontId="5" fillId="22" borderId="51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11" borderId="49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50" xfId="0" applyFont="1" applyFill="1" applyBorder="1" applyAlignment="1">
      <alignment horizontal="center"/>
    </xf>
    <xf numFmtId="0" fontId="5" fillId="11" borderId="45" xfId="0" applyFont="1" applyFill="1" applyBorder="1" applyAlignment="1">
      <alignment horizontal="center"/>
    </xf>
    <xf numFmtId="0" fontId="5" fillId="11" borderId="46" xfId="0" applyFont="1" applyFill="1" applyBorder="1" applyAlignment="1">
      <alignment horizontal="center"/>
    </xf>
    <xf numFmtId="0" fontId="5" fillId="11" borderId="51" xfId="0" applyFont="1" applyFill="1" applyBorder="1" applyAlignment="1">
      <alignment horizontal="center"/>
    </xf>
    <xf numFmtId="0" fontId="5" fillId="26" borderId="45" xfId="0" applyFont="1" applyFill="1" applyBorder="1" applyAlignment="1">
      <alignment horizontal="center"/>
    </xf>
    <xf numFmtId="0" fontId="5" fillId="26" borderId="46" xfId="0" applyFont="1" applyFill="1" applyBorder="1" applyAlignment="1">
      <alignment horizontal="center"/>
    </xf>
    <xf numFmtId="0" fontId="5" fillId="26" borderId="51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52" xfId="0" applyFont="1" applyFill="1" applyBorder="1" applyAlignment="1">
      <alignment horizontal="center"/>
    </xf>
    <xf numFmtId="0" fontId="0" fillId="15" borderId="53" xfId="0" applyFill="1" applyBorder="1" applyAlignment="1">
      <alignment horizontal="center"/>
    </xf>
    <xf numFmtId="0" fontId="0" fillId="15" borderId="54" xfId="0" applyFill="1" applyBorder="1" applyAlignment="1">
      <alignment horizontal="center"/>
    </xf>
    <xf numFmtId="0" fontId="0" fillId="15" borderId="55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3" borderId="18" xfId="0" applyFill="1" applyBorder="1" applyAlignment="1">
      <alignment horizontal="center" wrapText="1"/>
    </xf>
    <xf numFmtId="0" fontId="0" fillId="3" borderId="63" xfId="0" applyFill="1" applyBorder="1" applyAlignment="1">
      <alignment horizontal="center" wrapText="1"/>
    </xf>
    <xf numFmtId="0" fontId="0" fillId="15" borderId="64" xfId="0" applyFill="1" applyBorder="1" applyAlignment="1">
      <alignment horizontal="center" wrapText="1"/>
    </xf>
    <xf numFmtId="0" fontId="0" fillId="15" borderId="65" xfId="0" applyFill="1" applyBorder="1" applyAlignment="1">
      <alignment horizontal="center" wrapText="1"/>
    </xf>
    <xf numFmtId="0" fontId="0" fillId="3" borderId="66" xfId="0" applyFill="1" applyBorder="1" applyAlignment="1">
      <alignment horizontal="center" wrapText="1"/>
    </xf>
    <xf numFmtId="0" fontId="0" fillId="8" borderId="67" xfId="0" applyFill="1" applyBorder="1" applyAlignment="1">
      <alignment horizontal="center"/>
    </xf>
    <xf numFmtId="0" fontId="0" fillId="8" borderId="68" xfId="0" applyFill="1" applyBorder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0" fillId="10" borderId="18" xfId="0" applyFill="1" applyBorder="1" applyAlignment="1">
      <alignment horizontal="center" wrapText="1"/>
    </xf>
    <xf numFmtId="0" fontId="0" fillId="10" borderId="66" xfId="0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0" fontId="0" fillId="10" borderId="73" xfId="0" applyFill="1" applyBorder="1" applyAlignment="1">
      <alignment horizontal="center" wrapText="1"/>
    </xf>
    <xf numFmtId="0" fontId="0" fillId="10" borderId="40" xfId="0" applyFill="1" applyBorder="1" applyAlignment="1">
      <alignment horizontal="center"/>
    </xf>
    <xf numFmtId="0" fontId="0" fillId="10" borderId="4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73" xfId="0" applyFill="1" applyBorder="1" applyAlignment="1">
      <alignment horizontal="center"/>
    </xf>
    <xf numFmtId="0" fontId="0" fillId="3" borderId="40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15" borderId="41" xfId="0" applyFill="1" applyBorder="1" applyAlignment="1">
      <alignment horizontal="center" wrapText="1"/>
    </xf>
    <xf numFmtId="0" fontId="0" fillId="15" borderId="73" xfId="0" applyFill="1" applyBorder="1" applyAlignment="1">
      <alignment horizontal="center" wrapText="1"/>
    </xf>
    <xf numFmtId="0" fontId="0" fillId="15" borderId="18" xfId="0" applyFill="1" applyBorder="1" applyAlignment="1">
      <alignment horizontal="center" wrapText="1"/>
    </xf>
    <xf numFmtId="0" fontId="0" fillId="15" borderId="66" xfId="0" applyFill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8" borderId="41" xfId="0" applyFill="1" applyBorder="1" applyAlignment="1">
      <alignment horizontal="center" wrapText="1"/>
    </xf>
    <xf numFmtId="0" fontId="0" fillId="8" borderId="73" xfId="0" applyFill="1" applyBorder="1" applyAlignment="1">
      <alignment horizontal="center" wrapText="1"/>
    </xf>
    <xf numFmtId="0" fontId="0" fillId="8" borderId="18" xfId="0" applyFill="1" applyBorder="1" applyAlignment="1">
      <alignment horizontal="center" wrapText="1"/>
    </xf>
    <xf numFmtId="0" fontId="0" fillId="8" borderId="66" xfId="0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="50" zoomScaleNormal="50" zoomScalePageLayoutView="0" workbookViewId="0" topLeftCell="A1">
      <selection activeCell="C3" sqref="C3:C4"/>
    </sheetView>
  </sheetViews>
  <sheetFormatPr defaultColWidth="9.140625" defaultRowHeight="15"/>
  <cols>
    <col min="1" max="1" width="106.7109375" style="0" bestFit="1" customWidth="1"/>
    <col min="2" max="2" width="15.421875" style="0" customWidth="1"/>
    <col min="3" max="3" width="10.57421875" style="0" customWidth="1"/>
    <col min="4" max="4" width="10.28125" style="0" customWidth="1"/>
    <col min="5" max="5" width="10.57421875" style="0" customWidth="1"/>
    <col min="6" max="6" width="11.00390625" style="0" customWidth="1"/>
    <col min="7" max="7" width="14.140625" style="0" customWidth="1"/>
    <col min="8" max="9" width="9.8515625" style="0" customWidth="1"/>
    <col min="10" max="10" width="10.421875" style="0" customWidth="1"/>
    <col min="11" max="11" width="10.28125" style="0" customWidth="1"/>
    <col min="12" max="12" width="10.57421875" style="0" customWidth="1"/>
    <col min="13" max="13" width="10.28125" style="0" customWidth="1"/>
    <col min="14" max="14" width="14.140625" style="0" customWidth="1"/>
    <col min="15" max="16" width="10.140625" style="0" customWidth="1"/>
    <col min="17" max="17" width="20.7109375" style="0" customWidth="1"/>
    <col min="18" max="18" width="14.57421875" style="0" customWidth="1"/>
    <col min="19" max="19" width="21.7109375" style="0" customWidth="1"/>
    <col min="20" max="20" width="21.140625" style="0" customWidth="1"/>
    <col min="21" max="22" width="12.140625" style="0" customWidth="1"/>
  </cols>
  <sheetData>
    <row r="1" spans="1:22" ht="15.75" thickBot="1">
      <c r="A1" s="151" t="s">
        <v>7</v>
      </c>
      <c r="B1" s="152"/>
      <c r="C1" s="119" t="s">
        <v>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  <c r="T1" s="121"/>
      <c r="U1" s="141" t="s">
        <v>6</v>
      </c>
      <c r="V1" s="142"/>
    </row>
    <row r="2" spans="1:22" ht="18.75" customHeight="1" thickBot="1">
      <c r="A2" s="153"/>
      <c r="B2" s="154"/>
      <c r="C2" s="62" t="s">
        <v>0</v>
      </c>
      <c r="D2" s="63"/>
      <c r="E2" s="63"/>
      <c r="F2" s="63"/>
      <c r="G2" s="63"/>
      <c r="H2" s="63"/>
      <c r="I2" s="64"/>
      <c r="J2" s="113" t="s">
        <v>1</v>
      </c>
      <c r="K2" s="114"/>
      <c r="L2" s="114"/>
      <c r="M2" s="114"/>
      <c r="N2" s="114"/>
      <c r="O2" s="115"/>
      <c r="P2" s="26"/>
      <c r="Q2" s="116" t="s">
        <v>2</v>
      </c>
      <c r="R2" s="117"/>
      <c r="S2" s="118"/>
      <c r="T2" s="118"/>
      <c r="U2" s="143"/>
      <c r="V2" s="144"/>
    </row>
    <row r="3" spans="1:23" ht="15.75" customHeight="1" thickBot="1">
      <c r="A3" s="155"/>
      <c r="B3" s="156"/>
      <c r="C3" s="124" t="s">
        <v>44</v>
      </c>
      <c r="D3" s="124" t="s">
        <v>45</v>
      </c>
      <c r="E3" s="124" t="s">
        <v>46</v>
      </c>
      <c r="F3" s="124" t="s">
        <v>47</v>
      </c>
      <c r="G3" s="124" t="s">
        <v>32</v>
      </c>
      <c r="H3" s="145" t="s">
        <v>33</v>
      </c>
      <c r="I3" s="124" t="s">
        <v>37</v>
      </c>
      <c r="J3" s="147" t="s">
        <v>48</v>
      </c>
      <c r="K3" s="149" t="s">
        <v>45</v>
      </c>
      <c r="L3" s="149" t="s">
        <v>46</v>
      </c>
      <c r="M3" s="149" t="s">
        <v>47</v>
      </c>
      <c r="N3" s="149" t="s">
        <v>32</v>
      </c>
      <c r="O3" s="149" t="s">
        <v>33</v>
      </c>
      <c r="P3" s="126" t="s">
        <v>37</v>
      </c>
      <c r="Q3" s="157" t="s">
        <v>49</v>
      </c>
      <c r="R3" s="159" t="s">
        <v>35</v>
      </c>
      <c r="S3" s="159" t="s">
        <v>36</v>
      </c>
      <c r="T3" s="129" t="s">
        <v>37</v>
      </c>
      <c r="U3" s="139" t="s">
        <v>3</v>
      </c>
      <c r="V3" s="137" t="s">
        <v>4</v>
      </c>
      <c r="W3" s="2"/>
    </row>
    <row r="4" spans="1:23" ht="110.25" customHeight="1" thickBot="1">
      <c r="A4" s="15" t="s">
        <v>8</v>
      </c>
      <c r="B4" s="20" t="s">
        <v>34</v>
      </c>
      <c r="C4" s="128"/>
      <c r="D4" s="128"/>
      <c r="E4" s="128"/>
      <c r="F4" s="128"/>
      <c r="G4" s="128"/>
      <c r="H4" s="146"/>
      <c r="I4" s="125"/>
      <c r="J4" s="148"/>
      <c r="K4" s="150"/>
      <c r="L4" s="150"/>
      <c r="M4" s="150"/>
      <c r="N4" s="150"/>
      <c r="O4" s="150"/>
      <c r="P4" s="127"/>
      <c r="Q4" s="158"/>
      <c r="R4" s="160"/>
      <c r="S4" s="160"/>
      <c r="T4" s="130"/>
      <c r="U4" s="140"/>
      <c r="V4" s="138"/>
      <c r="W4" s="2"/>
    </row>
    <row r="5" spans="1:23" ht="15" customHeight="1">
      <c r="A5" s="39" t="s">
        <v>9</v>
      </c>
      <c r="B5" s="134">
        <v>3</v>
      </c>
      <c r="C5" s="109">
        <v>51</v>
      </c>
      <c r="D5" s="123">
        <v>301</v>
      </c>
      <c r="E5" s="123">
        <v>325</v>
      </c>
      <c r="F5" s="123">
        <v>303</v>
      </c>
      <c r="G5" s="2">
        <v>216</v>
      </c>
      <c r="H5" s="2">
        <v>216</v>
      </c>
      <c r="I5" s="65"/>
      <c r="J5" s="40">
        <v>89</v>
      </c>
      <c r="K5" s="123">
        <v>327</v>
      </c>
      <c r="L5" s="123">
        <v>337</v>
      </c>
      <c r="M5" s="123">
        <v>333</v>
      </c>
      <c r="N5">
        <v>231</v>
      </c>
      <c r="O5">
        <v>231</v>
      </c>
      <c r="P5" s="50"/>
      <c r="Q5" s="66">
        <v>1276</v>
      </c>
      <c r="R5" s="69">
        <v>0</v>
      </c>
      <c r="S5" s="72">
        <f>SUM(Q5:R5)</f>
        <v>1276</v>
      </c>
      <c r="T5" s="75" t="s">
        <v>64</v>
      </c>
      <c r="U5" s="56">
        <v>19</v>
      </c>
      <c r="V5" s="59">
        <v>14</v>
      </c>
      <c r="W5" s="2"/>
    </row>
    <row r="6" spans="1:23" ht="15" customHeight="1">
      <c r="A6" s="39"/>
      <c r="B6" s="135"/>
      <c r="C6" s="122"/>
      <c r="D6" s="39"/>
      <c r="E6" s="39"/>
      <c r="F6" s="39"/>
      <c r="G6" s="2">
        <v>240</v>
      </c>
      <c r="H6" s="2">
        <v>0</v>
      </c>
      <c r="I6" s="37"/>
      <c r="J6" s="41"/>
      <c r="K6" s="39"/>
      <c r="L6" s="39"/>
      <c r="M6" s="39"/>
      <c r="N6">
        <v>224</v>
      </c>
      <c r="O6">
        <v>0</v>
      </c>
      <c r="P6" s="51"/>
      <c r="Q6" s="67"/>
      <c r="R6" s="70"/>
      <c r="S6" s="73"/>
      <c r="T6" s="76"/>
      <c r="U6" s="57"/>
      <c r="V6" s="60"/>
      <c r="W6" s="2"/>
    </row>
    <row r="7" spans="1:22" ht="15" customHeight="1">
      <c r="A7" s="39"/>
      <c r="B7" s="135"/>
      <c r="C7" s="122"/>
      <c r="D7" s="39"/>
      <c r="E7" s="39"/>
      <c r="F7" s="39"/>
      <c r="G7" s="2">
        <v>162</v>
      </c>
      <c r="H7" s="2">
        <v>0</v>
      </c>
      <c r="I7" s="37"/>
      <c r="J7" s="41"/>
      <c r="K7" s="39"/>
      <c r="L7" s="39"/>
      <c r="M7" s="39"/>
      <c r="N7">
        <v>248</v>
      </c>
      <c r="O7">
        <v>0</v>
      </c>
      <c r="P7" s="51"/>
      <c r="Q7" s="67"/>
      <c r="R7" s="70"/>
      <c r="S7" s="73"/>
      <c r="T7" s="76"/>
      <c r="U7" s="57"/>
      <c r="V7" s="60"/>
    </row>
    <row r="8" spans="1:22" ht="15" customHeight="1">
      <c r="A8" s="39"/>
      <c r="B8" s="135"/>
      <c r="C8" s="122"/>
      <c r="D8" s="39"/>
      <c r="E8" s="39"/>
      <c r="F8" s="39"/>
      <c r="G8" s="2">
        <v>183</v>
      </c>
      <c r="H8" s="2">
        <v>183</v>
      </c>
      <c r="I8" s="37"/>
      <c r="J8" s="41"/>
      <c r="K8" s="39"/>
      <c r="L8" s="39"/>
      <c r="M8" s="39"/>
      <c r="N8">
        <v>229</v>
      </c>
      <c r="O8">
        <v>229</v>
      </c>
      <c r="P8" s="51"/>
      <c r="Q8" s="67"/>
      <c r="R8" s="70"/>
      <c r="S8" s="73"/>
      <c r="T8" s="76"/>
      <c r="U8" s="57"/>
      <c r="V8" s="60"/>
    </row>
    <row r="9" spans="1:22" ht="15" customHeight="1">
      <c r="A9" s="39"/>
      <c r="B9" s="135"/>
      <c r="C9" s="122"/>
      <c r="D9" s="39"/>
      <c r="E9" s="39"/>
      <c r="F9" s="39"/>
      <c r="G9" s="2">
        <v>189</v>
      </c>
      <c r="H9" s="2">
        <v>189</v>
      </c>
      <c r="I9" s="37"/>
      <c r="J9" s="41"/>
      <c r="K9" s="39"/>
      <c r="L9" s="39"/>
      <c r="M9" s="39"/>
      <c r="N9">
        <v>228</v>
      </c>
      <c r="O9">
        <v>228</v>
      </c>
      <c r="P9" s="51"/>
      <c r="Q9" s="67"/>
      <c r="R9" s="70"/>
      <c r="S9" s="73"/>
      <c r="T9" s="76"/>
      <c r="U9" s="57"/>
      <c r="V9" s="60"/>
    </row>
    <row r="10" spans="1:22" ht="29.25" thickBot="1">
      <c r="A10" s="39"/>
      <c r="B10" s="136"/>
      <c r="C10" s="21"/>
      <c r="D10" s="16"/>
      <c r="E10" s="16"/>
      <c r="F10" s="16"/>
      <c r="G10" s="10"/>
      <c r="H10" s="8">
        <f>SUM(H5:H9)</f>
        <v>588</v>
      </c>
      <c r="I10" s="38"/>
      <c r="J10" s="10"/>
      <c r="K10" s="16"/>
      <c r="L10" s="16"/>
      <c r="M10" s="16"/>
      <c r="N10" s="14"/>
      <c r="O10" s="9">
        <f>SUM(O5:O9)</f>
        <v>688</v>
      </c>
      <c r="P10" s="52"/>
      <c r="Q10" s="81"/>
      <c r="R10" s="82"/>
      <c r="S10" s="83"/>
      <c r="T10" s="87"/>
      <c r="U10" s="79"/>
      <c r="V10" s="80"/>
    </row>
    <row r="11" spans="1:22" ht="15" customHeight="1">
      <c r="A11" s="132" t="s">
        <v>10</v>
      </c>
      <c r="B11" s="134">
        <v>7</v>
      </c>
      <c r="C11" s="122">
        <v>71</v>
      </c>
      <c r="D11" s="39">
        <v>353</v>
      </c>
      <c r="E11" s="39">
        <v>398</v>
      </c>
      <c r="F11" s="39">
        <v>407</v>
      </c>
      <c r="G11" s="2">
        <v>270</v>
      </c>
      <c r="H11" s="2">
        <v>270</v>
      </c>
      <c r="I11" s="30"/>
      <c r="J11" s="40">
        <v>83</v>
      </c>
      <c r="K11" s="39">
        <v>344</v>
      </c>
      <c r="L11" s="39">
        <v>350</v>
      </c>
      <c r="M11" s="39">
        <v>398</v>
      </c>
      <c r="N11">
        <v>255</v>
      </c>
      <c r="O11">
        <v>0</v>
      </c>
      <c r="P11" s="50"/>
      <c r="Q11" s="66">
        <v>1433</v>
      </c>
      <c r="R11" s="69">
        <v>0</v>
      </c>
      <c r="S11" s="72">
        <f>SUM(Q11:R11)</f>
        <v>1433</v>
      </c>
      <c r="T11" s="75" t="s">
        <v>58</v>
      </c>
      <c r="U11" s="56">
        <v>24</v>
      </c>
      <c r="V11" s="59">
        <v>15</v>
      </c>
    </row>
    <row r="12" spans="1:22" ht="15" customHeight="1">
      <c r="A12" s="132"/>
      <c r="B12" s="135"/>
      <c r="C12" s="122"/>
      <c r="D12" s="39"/>
      <c r="E12" s="39"/>
      <c r="F12" s="39"/>
      <c r="G12" s="2">
        <v>289</v>
      </c>
      <c r="H12" s="2">
        <v>0</v>
      </c>
      <c r="I12" s="31"/>
      <c r="J12" s="41"/>
      <c r="K12" s="39"/>
      <c r="L12" s="39"/>
      <c r="M12" s="39"/>
      <c r="N12">
        <v>232</v>
      </c>
      <c r="O12">
        <v>232</v>
      </c>
      <c r="P12" s="51"/>
      <c r="Q12" s="67"/>
      <c r="R12" s="70"/>
      <c r="S12" s="73"/>
      <c r="T12" s="76"/>
      <c r="U12" s="57"/>
      <c r="V12" s="60"/>
    </row>
    <row r="13" spans="1:22" ht="15" customHeight="1">
      <c r="A13" s="132"/>
      <c r="B13" s="135"/>
      <c r="C13" s="122"/>
      <c r="D13" s="39"/>
      <c r="E13" s="39"/>
      <c r="F13" s="39"/>
      <c r="G13" s="2">
        <v>232</v>
      </c>
      <c r="H13" s="2">
        <v>0</v>
      </c>
      <c r="I13" s="31"/>
      <c r="J13" s="41"/>
      <c r="K13" s="39"/>
      <c r="L13" s="39"/>
      <c r="M13" s="39"/>
      <c r="N13">
        <v>234</v>
      </c>
      <c r="O13">
        <v>234</v>
      </c>
      <c r="P13" s="51"/>
      <c r="Q13" s="67"/>
      <c r="R13" s="70"/>
      <c r="S13" s="73"/>
      <c r="T13" s="76"/>
      <c r="U13" s="57"/>
      <c r="V13" s="60"/>
    </row>
    <row r="14" spans="1:22" ht="15" customHeight="1">
      <c r="A14" s="132"/>
      <c r="B14" s="135"/>
      <c r="C14" s="122"/>
      <c r="D14" s="39"/>
      <c r="E14" s="39"/>
      <c r="F14" s="39"/>
      <c r="G14" s="2">
        <v>235</v>
      </c>
      <c r="H14" s="2">
        <v>235</v>
      </c>
      <c r="I14" s="31"/>
      <c r="J14" s="41"/>
      <c r="K14" s="39"/>
      <c r="L14" s="39"/>
      <c r="M14" s="39"/>
      <c r="N14">
        <v>227</v>
      </c>
      <c r="O14">
        <v>0</v>
      </c>
      <c r="P14" s="51"/>
      <c r="Q14" s="67"/>
      <c r="R14" s="70"/>
      <c r="S14" s="73"/>
      <c r="T14" s="76"/>
      <c r="U14" s="57"/>
      <c r="V14" s="60"/>
    </row>
    <row r="15" spans="1:22" ht="15" customHeight="1">
      <c r="A15" s="132"/>
      <c r="B15" s="135"/>
      <c r="C15" s="122"/>
      <c r="D15" s="39"/>
      <c r="E15" s="39"/>
      <c r="F15" s="39"/>
      <c r="G15" s="2">
        <v>233</v>
      </c>
      <c r="H15" s="2">
        <v>233</v>
      </c>
      <c r="I15" s="31"/>
      <c r="J15" s="42"/>
      <c r="K15" s="39"/>
      <c r="L15" s="39"/>
      <c r="M15" s="39"/>
      <c r="N15">
        <v>229</v>
      </c>
      <c r="O15">
        <v>229</v>
      </c>
      <c r="P15" s="51"/>
      <c r="Q15" s="67"/>
      <c r="R15" s="70"/>
      <c r="S15" s="73"/>
      <c r="T15" s="76"/>
      <c r="U15" s="57"/>
      <c r="V15" s="60"/>
    </row>
    <row r="16" spans="1:22" ht="29.25" thickBot="1">
      <c r="A16" s="133"/>
      <c r="B16" s="136"/>
      <c r="C16" s="22"/>
      <c r="D16" s="17"/>
      <c r="E16" s="17"/>
      <c r="F16" s="17"/>
      <c r="G16" s="12"/>
      <c r="H16" s="7">
        <f>SUM(H11:H15)</f>
        <v>738</v>
      </c>
      <c r="I16" s="32"/>
      <c r="J16" s="18"/>
      <c r="K16" s="17"/>
      <c r="L16" s="17"/>
      <c r="M16" s="17"/>
      <c r="N16" s="12"/>
      <c r="O16" s="6">
        <f>SUM(O11:O15)</f>
        <v>695</v>
      </c>
      <c r="P16" s="52"/>
      <c r="Q16" s="81"/>
      <c r="R16" s="82"/>
      <c r="S16" s="83"/>
      <c r="T16" s="87"/>
      <c r="U16" s="79"/>
      <c r="V16" s="80"/>
    </row>
    <row r="17" spans="1:22" ht="15" customHeight="1">
      <c r="A17" s="131" t="s">
        <v>11</v>
      </c>
      <c r="B17" s="134">
        <v>14</v>
      </c>
      <c r="C17" s="107">
        <v>96</v>
      </c>
      <c r="D17" s="39">
        <v>377</v>
      </c>
      <c r="E17" s="39">
        <v>441</v>
      </c>
      <c r="F17" s="39">
        <v>384</v>
      </c>
      <c r="G17" s="2">
        <v>250</v>
      </c>
      <c r="H17" s="2">
        <v>250</v>
      </c>
      <c r="I17" s="27"/>
      <c r="J17" s="40">
        <v>82</v>
      </c>
      <c r="K17" s="39">
        <v>395</v>
      </c>
      <c r="L17" s="39">
        <v>407</v>
      </c>
      <c r="M17" s="39">
        <v>367</v>
      </c>
      <c r="N17">
        <v>236</v>
      </c>
      <c r="O17">
        <v>236</v>
      </c>
      <c r="P17" s="44"/>
      <c r="Q17" s="66">
        <v>1527</v>
      </c>
      <c r="R17" s="69">
        <v>0</v>
      </c>
      <c r="S17" s="72">
        <f>SUM(Q17:R17)</f>
        <v>1527</v>
      </c>
      <c r="T17" s="75" t="s">
        <v>51</v>
      </c>
      <c r="U17" s="56">
        <v>28</v>
      </c>
      <c r="V17" s="94" t="s">
        <v>67</v>
      </c>
    </row>
    <row r="18" spans="1:22" ht="15" customHeight="1">
      <c r="A18" s="132"/>
      <c r="B18" s="135"/>
      <c r="C18" s="108"/>
      <c r="D18" s="39"/>
      <c r="E18" s="39"/>
      <c r="F18" s="39"/>
      <c r="G18" s="2">
        <v>257</v>
      </c>
      <c r="H18" s="2">
        <v>257</v>
      </c>
      <c r="I18" s="28"/>
      <c r="J18" s="41"/>
      <c r="K18" s="39"/>
      <c r="L18" s="39"/>
      <c r="M18" s="39"/>
      <c r="N18">
        <v>223</v>
      </c>
      <c r="O18">
        <v>0</v>
      </c>
      <c r="P18" s="45"/>
      <c r="Q18" s="67"/>
      <c r="R18" s="70"/>
      <c r="S18" s="73"/>
      <c r="T18" s="76"/>
      <c r="U18" s="57"/>
      <c r="V18" s="95"/>
    </row>
    <row r="19" spans="1:22" ht="15" customHeight="1">
      <c r="A19" s="132"/>
      <c r="B19" s="135"/>
      <c r="C19" s="108"/>
      <c r="D19" s="39"/>
      <c r="E19" s="39"/>
      <c r="F19" s="39"/>
      <c r="G19" s="2">
        <v>249</v>
      </c>
      <c r="H19" s="2">
        <v>0</v>
      </c>
      <c r="I19" s="28"/>
      <c r="J19" s="41"/>
      <c r="K19" s="39"/>
      <c r="L19" s="39"/>
      <c r="M19" s="39"/>
      <c r="N19">
        <v>271</v>
      </c>
      <c r="O19">
        <v>0</v>
      </c>
      <c r="P19" s="45"/>
      <c r="Q19" s="67"/>
      <c r="R19" s="70"/>
      <c r="S19" s="73"/>
      <c r="T19" s="76"/>
      <c r="U19" s="57"/>
      <c r="V19" s="95"/>
    </row>
    <row r="20" spans="1:22" ht="15" customHeight="1">
      <c r="A20" s="132"/>
      <c r="B20" s="135"/>
      <c r="C20" s="108"/>
      <c r="D20" s="39"/>
      <c r="E20" s="39"/>
      <c r="F20" s="39"/>
      <c r="G20" s="2">
        <v>275</v>
      </c>
      <c r="H20" s="2">
        <v>0</v>
      </c>
      <c r="I20" s="28"/>
      <c r="J20" s="41"/>
      <c r="K20" s="39"/>
      <c r="L20" s="39"/>
      <c r="M20" s="39"/>
      <c r="N20">
        <v>263</v>
      </c>
      <c r="O20">
        <v>263</v>
      </c>
      <c r="P20" s="45"/>
      <c r="Q20" s="67"/>
      <c r="R20" s="70"/>
      <c r="S20" s="73"/>
      <c r="T20" s="76"/>
      <c r="U20" s="57"/>
      <c r="V20" s="95"/>
    </row>
    <row r="21" spans="1:22" ht="15" customHeight="1">
      <c r="A21" s="132"/>
      <c r="B21" s="135"/>
      <c r="C21" s="109"/>
      <c r="D21" s="39"/>
      <c r="E21" s="39"/>
      <c r="F21" s="39"/>
      <c r="G21" s="2">
        <v>263</v>
      </c>
      <c r="H21" s="2">
        <v>263</v>
      </c>
      <c r="I21" s="28"/>
      <c r="J21" s="42"/>
      <c r="K21" s="39"/>
      <c r="L21" s="39"/>
      <c r="M21" s="39"/>
      <c r="N21">
        <v>258</v>
      </c>
      <c r="O21">
        <v>258</v>
      </c>
      <c r="P21" s="45"/>
      <c r="Q21" s="67"/>
      <c r="R21" s="70"/>
      <c r="S21" s="73"/>
      <c r="T21" s="76"/>
      <c r="U21" s="57"/>
      <c r="V21" s="95"/>
    </row>
    <row r="22" spans="1:22" ht="29.25" thickBot="1">
      <c r="A22" s="133"/>
      <c r="B22" s="136"/>
      <c r="C22" s="23"/>
      <c r="D22" s="17"/>
      <c r="E22" s="17"/>
      <c r="F22" s="17"/>
      <c r="G22" s="12"/>
      <c r="H22" s="7">
        <f>SUM(H17:H21)</f>
        <v>770</v>
      </c>
      <c r="I22" s="29"/>
      <c r="J22" s="18"/>
      <c r="K22" s="17"/>
      <c r="L22" s="17"/>
      <c r="M22" s="17"/>
      <c r="N22" s="12"/>
      <c r="O22" s="6">
        <f>SUM(O17:O21)</f>
        <v>757</v>
      </c>
      <c r="P22" s="46"/>
      <c r="Q22" s="81"/>
      <c r="R22" s="82"/>
      <c r="S22" s="83"/>
      <c r="T22" s="87"/>
      <c r="U22" s="79"/>
      <c r="V22" s="96"/>
    </row>
    <row r="23" spans="1:22" ht="15" customHeight="1">
      <c r="A23" s="131" t="s">
        <v>12</v>
      </c>
      <c r="B23" s="134">
        <v>8</v>
      </c>
      <c r="C23" s="107">
        <v>98</v>
      </c>
      <c r="D23" s="39">
        <v>422</v>
      </c>
      <c r="E23" s="39">
        <v>453</v>
      </c>
      <c r="F23" s="39">
        <v>434</v>
      </c>
      <c r="G23" s="2">
        <v>290</v>
      </c>
      <c r="H23" s="2">
        <v>290</v>
      </c>
      <c r="I23" s="33"/>
      <c r="J23" s="40">
        <v>70</v>
      </c>
      <c r="K23" s="39">
        <v>341</v>
      </c>
      <c r="L23" s="39">
        <v>376</v>
      </c>
      <c r="M23" s="39">
        <v>411</v>
      </c>
      <c r="N23">
        <v>239</v>
      </c>
      <c r="O23">
        <v>239</v>
      </c>
      <c r="P23" s="44"/>
      <c r="Q23" s="66">
        <v>1609</v>
      </c>
      <c r="R23" s="69">
        <v>0</v>
      </c>
      <c r="S23" s="72">
        <f>SUM(Q23:R23)</f>
        <v>1609</v>
      </c>
      <c r="T23" s="100" t="s">
        <v>42</v>
      </c>
      <c r="U23" s="56">
        <v>22</v>
      </c>
      <c r="V23" s="59">
        <v>17</v>
      </c>
    </row>
    <row r="24" spans="1:22" ht="15" customHeight="1">
      <c r="A24" s="132"/>
      <c r="B24" s="135"/>
      <c r="C24" s="108"/>
      <c r="D24" s="39"/>
      <c r="E24" s="39"/>
      <c r="F24" s="39"/>
      <c r="G24" s="2">
        <v>290</v>
      </c>
      <c r="H24" s="2">
        <v>290</v>
      </c>
      <c r="I24" s="34"/>
      <c r="J24" s="41"/>
      <c r="K24" s="39"/>
      <c r="L24" s="39"/>
      <c r="M24" s="39"/>
      <c r="N24">
        <v>260</v>
      </c>
      <c r="O24">
        <v>260</v>
      </c>
      <c r="P24" s="45"/>
      <c r="Q24" s="67"/>
      <c r="R24" s="70"/>
      <c r="S24" s="73"/>
      <c r="T24" s="101"/>
      <c r="U24" s="57"/>
      <c r="V24" s="60"/>
    </row>
    <row r="25" spans="1:22" ht="15" customHeight="1">
      <c r="A25" s="132"/>
      <c r="B25" s="135"/>
      <c r="C25" s="108"/>
      <c r="D25" s="39"/>
      <c r="E25" s="39"/>
      <c r="F25" s="39"/>
      <c r="G25" s="2">
        <v>275</v>
      </c>
      <c r="H25" s="2">
        <v>275</v>
      </c>
      <c r="I25" s="34"/>
      <c r="J25" s="41"/>
      <c r="K25" s="39"/>
      <c r="L25" s="39"/>
      <c r="M25" s="39"/>
      <c r="N25">
        <v>207</v>
      </c>
      <c r="O25">
        <v>0</v>
      </c>
      <c r="P25" s="45"/>
      <c r="Q25" s="67"/>
      <c r="R25" s="70"/>
      <c r="S25" s="73"/>
      <c r="T25" s="101"/>
      <c r="U25" s="57"/>
      <c r="V25" s="60"/>
    </row>
    <row r="26" spans="1:22" ht="15" customHeight="1">
      <c r="A26" s="132"/>
      <c r="B26" s="135"/>
      <c r="C26" s="108"/>
      <c r="D26" s="39"/>
      <c r="E26" s="39"/>
      <c r="F26" s="39"/>
      <c r="G26" s="2">
        <v>294</v>
      </c>
      <c r="H26" s="2">
        <v>0</v>
      </c>
      <c r="I26" s="34"/>
      <c r="J26" s="41"/>
      <c r="K26" s="39"/>
      <c r="L26" s="39"/>
      <c r="M26" s="39"/>
      <c r="N26">
        <v>255</v>
      </c>
      <c r="O26">
        <v>255</v>
      </c>
      <c r="P26" s="45"/>
      <c r="Q26" s="67"/>
      <c r="R26" s="70"/>
      <c r="S26" s="73"/>
      <c r="T26" s="101"/>
      <c r="U26" s="57"/>
      <c r="V26" s="60"/>
    </row>
    <row r="27" spans="1:22" ht="15" customHeight="1">
      <c r="A27" s="132"/>
      <c r="B27" s="135"/>
      <c r="C27" s="109"/>
      <c r="D27" s="39"/>
      <c r="E27" s="39"/>
      <c r="F27" s="39"/>
      <c r="G27" s="2">
        <v>241</v>
      </c>
      <c r="H27" s="2">
        <v>0</v>
      </c>
      <c r="I27" s="34"/>
      <c r="J27" s="42"/>
      <c r="K27" s="39"/>
      <c r="L27" s="39"/>
      <c r="M27" s="39"/>
      <c r="N27">
        <v>261</v>
      </c>
      <c r="O27">
        <v>0</v>
      </c>
      <c r="P27" s="45"/>
      <c r="Q27" s="67"/>
      <c r="R27" s="70"/>
      <c r="S27" s="73"/>
      <c r="T27" s="101"/>
      <c r="U27" s="57"/>
      <c r="V27" s="60"/>
    </row>
    <row r="28" spans="1:22" ht="29.25" thickBot="1">
      <c r="A28" s="133"/>
      <c r="B28" s="136"/>
      <c r="C28" s="23"/>
      <c r="D28" s="17"/>
      <c r="E28" s="17"/>
      <c r="F28" s="17"/>
      <c r="G28" s="12"/>
      <c r="H28" s="7">
        <f>SUM(H23:H27)</f>
        <v>855</v>
      </c>
      <c r="I28" s="35"/>
      <c r="J28" s="18"/>
      <c r="K28" s="17"/>
      <c r="L28" s="17"/>
      <c r="M28" s="17"/>
      <c r="N28" s="12"/>
      <c r="O28" s="6">
        <f>SUM(O23:O27)</f>
        <v>754</v>
      </c>
      <c r="P28" s="46"/>
      <c r="Q28" s="81"/>
      <c r="R28" s="82"/>
      <c r="S28" s="83"/>
      <c r="T28" s="102"/>
      <c r="U28" s="79"/>
      <c r="V28" s="80"/>
    </row>
    <row r="29" spans="1:22" ht="15" customHeight="1">
      <c r="A29" s="131" t="s">
        <v>13</v>
      </c>
      <c r="B29" s="134">
        <v>22</v>
      </c>
      <c r="C29" s="107">
        <v>97</v>
      </c>
      <c r="D29" s="39">
        <v>394</v>
      </c>
      <c r="E29" s="39">
        <v>397</v>
      </c>
      <c r="F29" s="103">
        <v>459</v>
      </c>
      <c r="G29" s="2">
        <v>272</v>
      </c>
      <c r="H29" s="2">
        <v>272</v>
      </c>
      <c r="I29" s="27"/>
      <c r="J29" s="40">
        <v>63</v>
      </c>
      <c r="K29" s="39">
        <v>303</v>
      </c>
      <c r="L29" s="39">
        <v>327</v>
      </c>
      <c r="M29" s="39">
        <v>270</v>
      </c>
      <c r="N29">
        <v>182</v>
      </c>
      <c r="O29">
        <v>0</v>
      </c>
      <c r="P29" s="47"/>
      <c r="Q29" s="66">
        <v>1372</v>
      </c>
      <c r="R29" s="69">
        <v>0</v>
      </c>
      <c r="S29" s="72">
        <f>SUM(Q29:R29)</f>
        <v>1372</v>
      </c>
      <c r="T29" s="75" t="s">
        <v>61</v>
      </c>
      <c r="U29" s="56">
        <v>26</v>
      </c>
      <c r="V29" s="59">
        <v>12</v>
      </c>
    </row>
    <row r="30" spans="1:22" ht="15" customHeight="1">
      <c r="A30" s="132"/>
      <c r="B30" s="135"/>
      <c r="C30" s="108"/>
      <c r="D30" s="39"/>
      <c r="E30" s="39"/>
      <c r="F30" s="103"/>
      <c r="G30" s="2">
        <v>270</v>
      </c>
      <c r="H30" s="2">
        <v>270</v>
      </c>
      <c r="I30" s="28"/>
      <c r="J30" s="41"/>
      <c r="K30" s="39"/>
      <c r="L30" s="39"/>
      <c r="M30" s="39"/>
      <c r="N30">
        <v>225</v>
      </c>
      <c r="O30">
        <v>0</v>
      </c>
      <c r="P30" s="48"/>
      <c r="Q30" s="67"/>
      <c r="R30" s="70"/>
      <c r="S30" s="73"/>
      <c r="T30" s="76"/>
      <c r="U30" s="57"/>
      <c r="V30" s="60"/>
    </row>
    <row r="31" spans="1:22" ht="15" customHeight="1">
      <c r="A31" s="132"/>
      <c r="B31" s="135"/>
      <c r="C31" s="108"/>
      <c r="D31" s="39"/>
      <c r="E31" s="39"/>
      <c r="F31" s="103"/>
      <c r="G31" s="2">
        <v>281</v>
      </c>
      <c r="H31" s="2">
        <v>0</v>
      </c>
      <c r="I31" s="28"/>
      <c r="J31" s="41"/>
      <c r="K31" s="39"/>
      <c r="L31" s="39"/>
      <c r="M31" s="39"/>
      <c r="N31">
        <v>201</v>
      </c>
      <c r="O31">
        <v>201</v>
      </c>
      <c r="P31" s="48"/>
      <c r="Q31" s="67"/>
      <c r="R31" s="70"/>
      <c r="S31" s="73"/>
      <c r="T31" s="76"/>
      <c r="U31" s="57"/>
      <c r="V31" s="60"/>
    </row>
    <row r="32" spans="1:22" ht="15" customHeight="1">
      <c r="A32" s="132"/>
      <c r="B32" s="135"/>
      <c r="C32" s="108"/>
      <c r="D32" s="39"/>
      <c r="E32" s="39"/>
      <c r="F32" s="103"/>
      <c r="G32" s="2">
        <v>260</v>
      </c>
      <c r="H32" s="2">
        <v>0</v>
      </c>
      <c r="I32" s="28"/>
      <c r="J32" s="41"/>
      <c r="K32" s="39"/>
      <c r="L32" s="39"/>
      <c r="M32" s="39"/>
      <c r="N32">
        <v>185</v>
      </c>
      <c r="O32">
        <v>185</v>
      </c>
      <c r="P32" s="48"/>
      <c r="Q32" s="67"/>
      <c r="R32" s="70"/>
      <c r="S32" s="73"/>
      <c r="T32" s="76"/>
      <c r="U32" s="57"/>
      <c r="V32" s="60"/>
    </row>
    <row r="33" spans="1:22" ht="15" customHeight="1">
      <c r="A33" s="132"/>
      <c r="B33" s="135"/>
      <c r="C33" s="109"/>
      <c r="D33" s="39"/>
      <c r="E33" s="39"/>
      <c r="F33" s="103"/>
      <c r="G33" s="2">
        <v>262</v>
      </c>
      <c r="H33" s="2">
        <v>262</v>
      </c>
      <c r="I33" s="28"/>
      <c r="J33" s="42"/>
      <c r="K33" s="39"/>
      <c r="L33" s="39"/>
      <c r="M33" s="39"/>
      <c r="N33">
        <v>182</v>
      </c>
      <c r="O33">
        <v>182</v>
      </c>
      <c r="P33" s="48"/>
      <c r="Q33" s="67"/>
      <c r="R33" s="70"/>
      <c r="S33" s="73"/>
      <c r="T33" s="76"/>
      <c r="U33" s="57"/>
      <c r="V33" s="60"/>
    </row>
    <row r="34" spans="1:22" ht="29.25" thickBot="1">
      <c r="A34" s="133"/>
      <c r="B34" s="136"/>
      <c r="C34" s="23"/>
      <c r="D34" s="17"/>
      <c r="E34" s="17"/>
      <c r="F34" s="17"/>
      <c r="G34" s="12"/>
      <c r="H34" s="7">
        <f>SUM(H29:H33)</f>
        <v>804</v>
      </c>
      <c r="I34" s="29"/>
      <c r="J34" s="18"/>
      <c r="K34" s="17"/>
      <c r="L34" s="17"/>
      <c r="M34" s="17"/>
      <c r="N34" s="12"/>
      <c r="O34" s="6">
        <f>SUM(O29:O33)</f>
        <v>568</v>
      </c>
      <c r="P34" s="49"/>
      <c r="Q34" s="81"/>
      <c r="R34" s="82"/>
      <c r="S34" s="83"/>
      <c r="T34" s="87"/>
      <c r="U34" s="79"/>
      <c r="V34" s="80"/>
    </row>
    <row r="35" spans="1:22" ht="15" customHeight="1">
      <c r="A35" s="131" t="s">
        <v>14</v>
      </c>
      <c r="B35" s="134">
        <v>4</v>
      </c>
      <c r="C35" s="107">
        <v>93</v>
      </c>
      <c r="D35" s="39">
        <v>377</v>
      </c>
      <c r="E35" s="39">
        <v>441</v>
      </c>
      <c r="F35" s="39">
        <v>384</v>
      </c>
      <c r="G35" s="2">
        <v>260</v>
      </c>
      <c r="H35" s="2">
        <v>0</v>
      </c>
      <c r="I35" s="27"/>
      <c r="J35" s="40">
        <v>57</v>
      </c>
      <c r="K35" s="39">
        <v>357</v>
      </c>
      <c r="L35" s="39">
        <v>380</v>
      </c>
      <c r="M35" s="39">
        <v>377</v>
      </c>
      <c r="N35">
        <v>225</v>
      </c>
      <c r="O35">
        <v>225</v>
      </c>
      <c r="P35" s="50"/>
      <c r="Q35" s="66">
        <v>1496</v>
      </c>
      <c r="R35" s="69">
        <v>0</v>
      </c>
      <c r="S35" s="72">
        <f>SUM(Q35:R35)</f>
        <v>1496</v>
      </c>
      <c r="T35" s="75" t="s">
        <v>53</v>
      </c>
      <c r="U35" s="56">
        <v>28</v>
      </c>
      <c r="V35" s="59">
        <v>13</v>
      </c>
    </row>
    <row r="36" spans="1:22" ht="15" customHeight="1">
      <c r="A36" s="132"/>
      <c r="B36" s="135"/>
      <c r="C36" s="108"/>
      <c r="D36" s="39"/>
      <c r="E36" s="39"/>
      <c r="F36" s="39"/>
      <c r="G36" s="2">
        <v>265</v>
      </c>
      <c r="H36" s="2">
        <v>265</v>
      </c>
      <c r="I36" s="28"/>
      <c r="J36" s="41"/>
      <c r="K36" s="39"/>
      <c r="L36" s="39"/>
      <c r="M36" s="39"/>
      <c r="N36">
        <v>236</v>
      </c>
      <c r="O36">
        <v>236</v>
      </c>
      <c r="P36" s="51"/>
      <c r="Q36" s="67"/>
      <c r="R36" s="70"/>
      <c r="S36" s="73"/>
      <c r="T36" s="76"/>
      <c r="U36" s="57"/>
      <c r="V36" s="60"/>
    </row>
    <row r="37" spans="1:22" ht="15" customHeight="1">
      <c r="A37" s="132"/>
      <c r="B37" s="135"/>
      <c r="C37" s="108"/>
      <c r="D37" s="39"/>
      <c r="E37" s="39"/>
      <c r="F37" s="39"/>
      <c r="G37" s="2">
        <v>266</v>
      </c>
      <c r="H37" s="2">
        <v>266</v>
      </c>
      <c r="I37" s="28"/>
      <c r="J37" s="41"/>
      <c r="K37" s="39"/>
      <c r="L37" s="39"/>
      <c r="M37" s="39"/>
      <c r="N37">
        <v>246</v>
      </c>
      <c r="O37">
        <v>0</v>
      </c>
      <c r="P37" s="51"/>
      <c r="Q37" s="67"/>
      <c r="R37" s="70"/>
      <c r="S37" s="73"/>
      <c r="T37" s="76"/>
      <c r="U37" s="57"/>
      <c r="V37" s="60"/>
    </row>
    <row r="38" spans="1:22" ht="15" customHeight="1">
      <c r="A38" s="132"/>
      <c r="B38" s="135"/>
      <c r="C38" s="108"/>
      <c r="D38" s="39"/>
      <c r="E38" s="39"/>
      <c r="F38" s="39"/>
      <c r="G38" s="2">
        <v>274</v>
      </c>
      <c r="H38" s="2">
        <v>0</v>
      </c>
      <c r="I38" s="28"/>
      <c r="J38" s="41"/>
      <c r="K38" s="39"/>
      <c r="L38" s="39"/>
      <c r="M38" s="39"/>
      <c r="N38">
        <v>239</v>
      </c>
      <c r="O38">
        <v>239</v>
      </c>
      <c r="P38" s="51"/>
      <c r="Q38" s="67"/>
      <c r="R38" s="70"/>
      <c r="S38" s="73"/>
      <c r="T38" s="76"/>
      <c r="U38" s="57"/>
      <c r="V38" s="60"/>
    </row>
    <row r="39" spans="1:22" ht="15" customHeight="1">
      <c r="A39" s="132"/>
      <c r="B39" s="135"/>
      <c r="C39" s="109"/>
      <c r="D39" s="39"/>
      <c r="E39" s="39"/>
      <c r="F39" s="39"/>
      <c r="G39" s="2">
        <v>265</v>
      </c>
      <c r="H39" s="2">
        <v>265</v>
      </c>
      <c r="I39" s="28"/>
      <c r="J39" s="42"/>
      <c r="K39" s="39"/>
      <c r="L39" s="39"/>
      <c r="M39" s="39"/>
      <c r="N39">
        <v>225</v>
      </c>
      <c r="O39">
        <v>0</v>
      </c>
      <c r="P39" s="51"/>
      <c r="Q39" s="67"/>
      <c r="R39" s="70"/>
      <c r="S39" s="73"/>
      <c r="T39" s="76"/>
      <c r="U39" s="57"/>
      <c r="V39" s="60"/>
    </row>
    <row r="40" spans="1:22" ht="29.25" thickBot="1">
      <c r="A40" s="133"/>
      <c r="B40" s="136"/>
      <c r="C40" s="23"/>
      <c r="D40" s="17"/>
      <c r="E40" s="17"/>
      <c r="F40" s="17"/>
      <c r="G40" s="12"/>
      <c r="H40" s="7">
        <f>SUM(H35:H39)</f>
        <v>796</v>
      </c>
      <c r="I40" s="29"/>
      <c r="J40" s="18"/>
      <c r="K40" s="17"/>
      <c r="L40" s="17"/>
      <c r="M40" s="17"/>
      <c r="N40" s="12"/>
      <c r="O40" s="6">
        <f>SUM(O35:O39)</f>
        <v>700</v>
      </c>
      <c r="P40" s="52"/>
      <c r="Q40" s="81"/>
      <c r="R40" s="82"/>
      <c r="S40" s="83"/>
      <c r="T40" s="87"/>
      <c r="U40" s="79"/>
      <c r="V40" s="80"/>
    </row>
    <row r="41" spans="1:22" ht="15" customHeight="1">
      <c r="A41" s="131" t="s">
        <v>15</v>
      </c>
      <c r="B41" s="134">
        <v>23</v>
      </c>
      <c r="C41" s="107">
        <v>59</v>
      </c>
      <c r="D41" s="39">
        <v>298</v>
      </c>
      <c r="E41" s="39">
        <v>303</v>
      </c>
      <c r="F41" s="39">
        <v>284</v>
      </c>
      <c r="G41" s="2">
        <v>225</v>
      </c>
      <c r="H41" s="2">
        <v>0</v>
      </c>
      <c r="I41" s="36"/>
      <c r="J41" s="40">
        <v>80</v>
      </c>
      <c r="K41" s="39">
        <v>295</v>
      </c>
      <c r="L41" s="39">
        <v>363</v>
      </c>
      <c r="M41" s="39">
        <v>318</v>
      </c>
      <c r="N41">
        <v>199</v>
      </c>
      <c r="O41">
        <v>0</v>
      </c>
      <c r="P41" s="47"/>
      <c r="Q41" s="66">
        <v>1192</v>
      </c>
      <c r="R41" s="69">
        <v>0</v>
      </c>
      <c r="S41" s="72">
        <f>SUM(Q41:R41)</f>
        <v>1192</v>
      </c>
      <c r="T41" s="75" t="s">
        <v>65</v>
      </c>
      <c r="U41" s="56">
        <v>25</v>
      </c>
      <c r="V41" s="59">
        <v>13</v>
      </c>
    </row>
    <row r="42" spans="1:22" ht="15" customHeight="1">
      <c r="A42" s="132"/>
      <c r="B42" s="135"/>
      <c r="C42" s="108"/>
      <c r="D42" s="39"/>
      <c r="E42" s="39"/>
      <c r="F42" s="39"/>
      <c r="G42" s="2">
        <v>185</v>
      </c>
      <c r="H42" s="2">
        <v>185</v>
      </c>
      <c r="I42" s="37"/>
      <c r="J42" s="41"/>
      <c r="K42" s="39"/>
      <c r="L42" s="39"/>
      <c r="M42" s="39"/>
      <c r="N42">
        <v>210</v>
      </c>
      <c r="O42">
        <v>210</v>
      </c>
      <c r="P42" s="48"/>
      <c r="Q42" s="67"/>
      <c r="R42" s="70"/>
      <c r="S42" s="73"/>
      <c r="T42" s="76"/>
      <c r="U42" s="57"/>
      <c r="V42" s="60"/>
    </row>
    <row r="43" spans="1:22" ht="15" customHeight="1">
      <c r="A43" s="132"/>
      <c r="B43" s="135"/>
      <c r="C43" s="108"/>
      <c r="D43" s="39"/>
      <c r="E43" s="39"/>
      <c r="F43" s="39"/>
      <c r="G43" s="2">
        <v>179</v>
      </c>
      <c r="H43" s="2">
        <v>179</v>
      </c>
      <c r="I43" s="37"/>
      <c r="J43" s="41"/>
      <c r="K43" s="39"/>
      <c r="L43" s="39"/>
      <c r="M43" s="39"/>
      <c r="N43">
        <v>212</v>
      </c>
      <c r="O43">
        <v>212</v>
      </c>
      <c r="P43" s="48"/>
      <c r="Q43" s="67"/>
      <c r="R43" s="70"/>
      <c r="S43" s="73"/>
      <c r="T43" s="76"/>
      <c r="U43" s="57"/>
      <c r="V43" s="60"/>
    </row>
    <row r="44" spans="1:22" ht="15" customHeight="1">
      <c r="A44" s="132"/>
      <c r="B44" s="135"/>
      <c r="C44" s="108"/>
      <c r="D44" s="39"/>
      <c r="E44" s="39"/>
      <c r="F44" s="39"/>
      <c r="G44" s="2">
        <v>191</v>
      </c>
      <c r="H44" s="2">
        <v>191</v>
      </c>
      <c r="I44" s="37"/>
      <c r="J44" s="41"/>
      <c r="K44" s="39"/>
      <c r="L44" s="39"/>
      <c r="M44" s="39"/>
      <c r="N44">
        <v>215</v>
      </c>
      <c r="O44">
        <v>215</v>
      </c>
      <c r="P44" s="48"/>
      <c r="Q44" s="67"/>
      <c r="R44" s="70"/>
      <c r="S44" s="73"/>
      <c r="T44" s="76"/>
      <c r="U44" s="57"/>
      <c r="V44" s="60"/>
    </row>
    <row r="45" spans="1:22" ht="15" customHeight="1">
      <c r="A45" s="132"/>
      <c r="B45" s="135"/>
      <c r="C45" s="109"/>
      <c r="D45" s="39"/>
      <c r="E45" s="39"/>
      <c r="F45" s="39"/>
      <c r="G45" s="2">
        <v>175</v>
      </c>
      <c r="H45" s="2">
        <v>0</v>
      </c>
      <c r="I45" s="37"/>
      <c r="J45" s="42"/>
      <c r="K45" s="39"/>
      <c r="L45" s="39"/>
      <c r="M45" s="39"/>
      <c r="N45">
        <v>219</v>
      </c>
      <c r="O45">
        <v>0</v>
      </c>
      <c r="P45" s="48"/>
      <c r="Q45" s="67"/>
      <c r="R45" s="70"/>
      <c r="S45" s="73"/>
      <c r="T45" s="76"/>
      <c r="U45" s="57"/>
      <c r="V45" s="60"/>
    </row>
    <row r="46" spans="1:22" ht="29.25" thickBot="1">
      <c r="A46" s="133"/>
      <c r="B46" s="136"/>
      <c r="C46" s="23"/>
      <c r="D46" s="17"/>
      <c r="E46" s="17"/>
      <c r="F46" s="17"/>
      <c r="G46" s="12"/>
      <c r="H46" s="7">
        <f>SUM(H41:H45)</f>
        <v>555</v>
      </c>
      <c r="I46" s="38"/>
      <c r="J46" s="18"/>
      <c r="K46" s="17"/>
      <c r="L46" s="17"/>
      <c r="M46" s="17"/>
      <c r="N46" s="12"/>
      <c r="O46" s="6">
        <f>SUM(O41:O45)</f>
        <v>637</v>
      </c>
      <c r="P46" s="49"/>
      <c r="Q46" s="81"/>
      <c r="R46" s="82"/>
      <c r="S46" s="83"/>
      <c r="T46" s="87"/>
      <c r="U46" s="79"/>
      <c r="V46" s="80"/>
    </row>
    <row r="47" spans="1:22" ht="15" customHeight="1">
      <c r="A47" s="131" t="s">
        <v>16</v>
      </c>
      <c r="B47" s="134">
        <v>1</v>
      </c>
      <c r="C47" s="107">
        <v>65</v>
      </c>
      <c r="D47" s="39">
        <v>414</v>
      </c>
      <c r="E47" s="39">
        <v>400</v>
      </c>
      <c r="F47" s="39">
        <v>432</v>
      </c>
      <c r="G47" s="2">
        <v>256</v>
      </c>
      <c r="H47" s="2">
        <v>0</v>
      </c>
      <c r="I47" s="27"/>
      <c r="J47" s="40">
        <v>97</v>
      </c>
      <c r="K47" s="39">
        <v>402</v>
      </c>
      <c r="L47" s="39">
        <v>383</v>
      </c>
      <c r="M47" s="39">
        <v>363</v>
      </c>
      <c r="N47">
        <v>268</v>
      </c>
      <c r="O47">
        <v>0</v>
      </c>
      <c r="P47" s="44"/>
      <c r="Q47" s="66">
        <v>1554</v>
      </c>
      <c r="R47" s="69">
        <v>0</v>
      </c>
      <c r="S47" s="72">
        <f>SUM(Q47:R47)</f>
        <v>1554</v>
      </c>
      <c r="T47" s="100" t="s">
        <v>43</v>
      </c>
      <c r="U47" s="56">
        <v>13</v>
      </c>
      <c r="V47" s="59">
        <v>16</v>
      </c>
    </row>
    <row r="48" spans="1:22" ht="15" customHeight="1">
      <c r="A48" s="132"/>
      <c r="B48" s="135"/>
      <c r="C48" s="108"/>
      <c r="D48" s="39"/>
      <c r="E48" s="39"/>
      <c r="F48" s="39"/>
      <c r="G48" s="2">
        <v>263</v>
      </c>
      <c r="H48" s="2">
        <v>263</v>
      </c>
      <c r="I48" s="28"/>
      <c r="J48" s="41"/>
      <c r="K48" s="39"/>
      <c r="L48" s="39"/>
      <c r="M48" s="39"/>
      <c r="N48">
        <v>257</v>
      </c>
      <c r="O48">
        <v>257</v>
      </c>
      <c r="P48" s="45"/>
      <c r="Q48" s="67"/>
      <c r="R48" s="70"/>
      <c r="S48" s="73"/>
      <c r="T48" s="101"/>
      <c r="U48" s="57"/>
      <c r="V48" s="60"/>
    </row>
    <row r="49" spans="1:22" ht="15" customHeight="1">
      <c r="A49" s="132"/>
      <c r="B49" s="135"/>
      <c r="C49" s="108"/>
      <c r="D49" s="39"/>
      <c r="E49" s="39"/>
      <c r="F49" s="39"/>
      <c r="G49" s="2">
        <v>264</v>
      </c>
      <c r="H49" s="2">
        <v>264</v>
      </c>
      <c r="I49" s="28"/>
      <c r="J49" s="41"/>
      <c r="K49" s="39"/>
      <c r="L49" s="39"/>
      <c r="M49" s="39"/>
      <c r="N49">
        <v>234</v>
      </c>
      <c r="O49">
        <v>0</v>
      </c>
      <c r="P49" s="45"/>
      <c r="Q49" s="67"/>
      <c r="R49" s="70"/>
      <c r="S49" s="73"/>
      <c r="T49" s="101"/>
      <c r="U49" s="57"/>
      <c r="V49" s="60"/>
    </row>
    <row r="50" spans="1:22" ht="15" customHeight="1">
      <c r="A50" s="132"/>
      <c r="B50" s="135"/>
      <c r="C50" s="108"/>
      <c r="D50" s="39"/>
      <c r="E50" s="39"/>
      <c r="F50" s="39"/>
      <c r="G50" s="2">
        <v>269</v>
      </c>
      <c r="H50" s="2">
        <v>269</v>
      </c>
      <c r="I50" s="28"/>
      <c r="J50" s="41"/>
      <c r="K50" s="39"/>
      <c r="L50" s="39"/>
      <c r="M50" s="39"/>
      <c r="N50">
        <v>250</v>
      </c>
      <c r="O50">
        <v>250</v>
      </c>
      <c r="P50" s="45"/>
      <c r="Q50" s="67"/>
      <c r="R50" s="70"/>
      <c r="S50" s="73"/>
      <c r="T50" s="101"/>
      <c r="U50" s="57"/>
      <c r="V50" s="60"/>
    </row>
    <row r="51" spans="1:22" ht="15" customHeight="1">
      <c r="A51" s="132"/>
      <c r="B51" s="135"/>
      <c r="C51" s="109"/>
      <c r="D51" s="39"/>
      <c r="E51" s="39"/>
      <c r="F51" s="39"/>
      <c r="G51" s="2">
        <v>269</v>
      </c>
      <c r="H51" s="2">
        <v>0</v>
      </c>
      <c r="I51" s="28"/>
      <c r="J51" s="42"/>
      <c r="K51" s="39"/>
      <c r="L51" s="39"/>
      <c r="M51" s="39"/>
      <c r="N51">
        <v>251</v>
      </c>
      <c r="O51">
        <v>251</v>
      </c>
      <c r="P51" s="45"/>
      <c r="Q51" s="67"/>
      <c r="R51" s="70"/>
      <c r="S51" s="73"/>
      <c r="T51" s="101"/>
      <c r="U51" s="57"/>
      <c r="V51" s="60"/>
    </row>
    <row r="52" spans="1:22" ht="29.25" thickBot="1">
      <c r="A52" s="133"/>
      <c r="B52" s="136"/>
      <c r="C52" s="23"/>
      <c r="D52" s="17"/>
      <c r="E52" s="17"/>
      <c r="F52" s="17"/>
      <c r="G52" s="12"/>
      <c r="H52" s="7">
        <f>SUM(H47:H51)</f>
        <v>796</v>
      </c>
      <c r="I52" s="29"/>
      <c r="J52" s="18"/>
      <c r="K52" s="17"/>
      <c r="L52" s="17"/>
      <c r="M52" s="17"/>
      <c r="N52" s="12"/>
      <c r="O52" s="6">
        <f>SUM(O47:O51)</f>
        <v>758</v>
      </c>
      <c r="P52" s="46"/>
      <c r="Q52" s="81"/>
      <c r="R52" s="82"/>
      <c r="S52" s="83"/>
      <c r="T52" s="102"/>
      <c r="U52" s="79"/>
      <c r="V52" s="80"/>
    </row>
    <row r="53" spans="1:22" ht="15" customHeight="1">
      <c r="A53" s="131" t="s">
        <v>17</v>
      </c>
      <c r="B53" s="134">
        <v>18</v>
      </c>
      <c r="C53" s="107">
        <v>94</v>
      </c>
      <c r="D53" s="39">
        <v>401</v>
      </c>
      <c r="E53" s="39">
        <v>415</v>
      </c>
      <c r="F53" s="39">
        <v>421</v>
      </c>
      <c r="G53" s="2">
        <v>270</v>
      </c>
      <c r="H53" s="2">
        <v>270</v>
      </c>
      <c r="I53" s="27"/>
      <c r="J53" s="40">
        <v>74</v>
      </c>
      <c r="K53" s="39">
        <v>357</v>
      </c>
      <c r="L53" s="39">
        <v>329</v>
      </c>
      <c r="M53" s="39">
        <v>328</v>
      </c>
      <c r="N53">
        <v>232</v>
      </c>
      <c r="O53">
        <v>232</v>
      </c>
      <c r="P53" s="50"/>
      <c r="Q53" s="66">
        <v>1485</v>
      </c>
      <c r="R53" s="69">
        <v>0</v>
      </c>
      <c r="S53" s="72">
        <f>SUM(Q53:R53)</f>
        <v>1485</v>
      </c>
      <c r="T53" s="75" t="s">
        <v>54</v>
      </c>
      <c r="U53" s="56">
        <v>26</v>
      </c>
      <c r="V53" s="59">
        <v>14</v>
      </c>
    </row>
    <row r="54" spans="1:22" ht="15" customHeight="1">
      <c r="A54" s="132"/>
      <c r="B54" s="135"/>
      <c r="C54" s="108"/>
      <c r="D54" s="39"/>
      <c r="E54" s="39"/>
      <c r="F54" s="39"/>
      <c r="G54" s="2">
        <v>260</v>
      </c>
      <c r="H54" s="2">
        <v>260</v>
      </c>
      <c r="I54" s="28"/>
      <c r="J54" s="41"/>
      <c r="K54" s="39"/>
      <c r="L54" s="39"/>
      <c r="M54" s="39"/>
      <c r="N54">
        <v>253</v>
      </c>
      <c r="O54">
        <v>0</v>
      </c>
      <c r="P54" s="51"/>
      <c r="Q54" s="67"/>
      <c r="R54" s="70"/>
      <c r="S54" s="73"/>
      <c r="T54" s="76"/>
      <c r="U54" s="57"/>
      <c r="V54" s="60"/>
    </row>
    <row r="55" spans="1:22" ht="15" customHeight="1">
      <c r="A55" s="132"/>
      <c r="B55" s="135"/>
      <c r="C55" s="108"/>
      <c r="D55" s="39"/>
      <c r="E55" s="39"/>
      <c r="F55" s="39"/>
      <c r="G55" s="2">
        <v>256</v>
      </c>
      <c r="H55" s="2">
        <v>0</v>
      </c>
      <c r="I55" s="28"/>
      <c r="J55" s="41"/>
      <c r="K55" s="39"/>
      <c r="L55" s="39"/>
      <c r="M55" s="39"/>
      <c r="N55">
        <v>197</v>
      </c>
      <c r="O55">
        <v>0</v>
      </c>
      <c r="P55" s="51"/>
      <c r="Q55" s="67"/>
      <c r="R55" s="70"/>
      <c r="S55" s="73"/>
      <c r="T55" s="76"/>
      <c r="U55" s="57"/>
      <c r="V55" s="60"/>
    </row>
    <row r="56" spans="1:22" ht="15" customHeight="1">
      <c r="A56" s="132"/>
      <c r="B56" s="135"/>
      <c r="C56" s="108"/>
      <c r="D56" s="39"/>
      <c r="E56" s="39"/>
      <c r="F56" s="39"/>
      <c r="G56" s="2">
        <v>274</v>
      </c>
      <c r="H56" s="2">
        <v>274</v>
      </c>
      <c r="I56" s="28"/>
      <c r="J56" s="41"/>
      <c r="K56" s="39"/>
      <c r="L56" s="39"/>
      <c r="M56" s="39"/>
      <c r="N56">
        <v>212</v>
      </c>
      <c r="O56">
        <v>212</v>
      </c>
      <c r="P56" s="51"/>
      <c r="Q56" s="67"/>
      <c r="R56" s="70"/>
      <c r="S56" s="73"/>
      <c r="T56" s="76"/>
      <c r="U56" s="57"/>
      <c r="V56" s="60"/>
    </row>
    <row r="57" spans="1:22" ht="15" customHeight="1">
      <c r="A57" s="132"/>
      <c r="B57" s="135"/>
      <c r="C57" s="109"/>
      <c r="D57" s="39"/>
      <c r="E57" s="39"/>
      <c r="F57" s="39"/>
      <c r="G57" s="2">
        <v>277</v>
      </c>
      <c r="H57" s="2">
        <v>0</v>
      </c>
      <c r="I57" s="28"/>
      <c r="J57" s="42"/>
      <c r="K57" s="39"/>
      <c r="L57" s="39"/>
      <c r="M57" s="39"/>
      <c r="N57">
        <v>237</v>
      </c>
      <c r="O57">
        <v>237</v>
      </c>
      <c r="P57" s="51"/>
      <c r="Q57" s="67"/>
      <c r="R57" s="70"/>
      <c r="S57" s="73"/>
      <c r="T57" s="76"/>
      <c r="U57" s="57"/>
      <c r="V57" s="60"/>
    </row>
    <row r="58" spans="1:22" ht="29.25" thickBot="1">
      <c r="A58" s="133"/>
      <c r="B58" s="136"/>
      <c r="C58" s="23"/>
      <c r="D58" s="17"/>
      <c r="E58" s="17"/>
      <c r="F58" s="17"/>
      <c r="G58" s="12"/>
      <c r="H58" s="7">
        <f>SUM(H53:H57)</f>
        <v>804</v>
      </c>
      <c r="I58" s="29"/>
      <c r="J58" s="18"/>
      <c r="K58" s="17"/>
      <c r="L58" s="17"/>
      <c r="M58" s="17"/>
      <c r="N58" s="12"/>
      <c r="O58" s="6">
        <f>SUM(O53:O57)</f>
        <v>681</v>
      </c>
      <c r="P58" s="52"/>
      <c r="Q58" s="81"/>
      <c r="R58" s="82"/>
      <c r="S58" s="83"/>
      <c r="T58" s="87"/>
      <c r="U58" s="79"/>
      <c r="V58" s="80"/>
    </row>
    <row r="59" spans="1:22" ht="15" customHeight="1">
      <c r="A59" s="131" t="s">
        <v>18</v>
      </c>
      <c r="B59" s="134">
        <v>6</v>
      </c>
      <c r="C59" s="107">
        <v>80</v>
      </c>
      <c r="D59" s="39">
        <v>310</v>
      </c>
      <c r="E59" s="39">
        <v>371</v>
      </c>
      <c r="F59" s="39">
        <v>389</v>
      </c>
      <c r="G59" s="2">
        <v>214</v>
      </c>
      <c r="H59" s="2">
        <v>214</v>
      </c>
      <c r="I59" s="30"/>
      <c r="J59" s="40">
        <v>73</v>
      </c>
      <c r="K59" s="39">
        <v>405</v>
      </c>
      <c r="L59" s="39">
        <v>398</v>
      </c>
      <c r="M59" s="39">
        <v>398</v>
      </c>
      <c r="N59">
        <v>258</v>
      </c>
      <c r="O59">
        <v>258</v>
      </c>
      <c r="P59" s="44"/>
      <c r="Q59" s="66">
        <v>1451</v>
      </c>
      <c r="R59" s="69">
        <v>0</v>
      </c>
      <c r="S59" s="72">
        <f>SUM(Q59:R59)</f>
        <v>1451</v>
      </c>
      <c r="T59" s="75" t="s">
        <v>57</v>
      </c>
      <c r="U59" s="56">
        <v>28</v>
      </c>
      <c r="V59" s="59">
        <v>16</v>
      </c>
    </row>
    <row r="60" spans="1:22" ht="15" customHeight="1">
      <c r="A60" s="132"/>
      <c r="B60" s="135"/>
      <c r="C60" s="108"/>
      <c r="D60" s="39"/>
      <c r="E60" s="39"/>
      <c r="F60" s="39"/>
      <c r="G60" s="2">
        <v>234</v>
      </c>
      <c r="H60" s="2">
        <v>234</v>
      </c>
      <c r="I60" s="31"/>
      <c r="J60" s="41"/>
      <c r="K60" s="39"/>
      <c r="L60" s="39"/>
      <c r="M60" s="39"/>
      <c r="N60">
        <v>260</v>
      </c>
      <c r="O60">
        <v>260</v>
      </c>
      <c r="P60" s="45"/>
      <c r="Q60" s="67"/>
      <c r="R60" s="70"/>
      <c r="S60" s="73"/>
      <c r="T60" s="76"/>
      <c r="U60" s="57"/>
      <c r="V60" s="60"/>
    </row>
    <row r="61" spans="1:22" ht="15" customHeight="1">
      <c r="A61" s="132"/>
      <c r="B61" s="135"/>
      <c r="C61" s="108"/>
      <c r="D61" s="39"/>
      <c r="E61" s="39"/>
      <c r="F61" s="39"/>
      <c r="G61" s="2">
        <v>212</v>
      </c>
      <c r="H61" s="2">
        <v>0</v>
      </c>
      <c r="I61" s="31"/>
      <c r="J61" s="41"/>
      <c r="K61" s="39"/>
      <c r="L61" s="39"/>
      <c r="M61" s="39"/>
      <c r="N61">
        <v>248</v>
      </c>
      <c r="O61">
        <v>248</v>
      </c>
      <c r="P61" s="45"/>
      <c r="Q61" s="67"/>
      <c r="R61" s="70"/>
      <c r="S61" s="73"/>
      <c r="T61" s="76"/>
      <c r="U61" s="57"/>
      <c r="V61" s="60"/>
    </row>
    <row r="62" spans="1:22" ht="15" customHeight="1">
      <c r="A62" s="132"/>
      <c r="B62" s="135"/>
      <c r="C62" s="108"/>
      <c r="D62" s="39"/>
      <c r="E62" s="39"/>
      <c r="F62" s="39"/>
      <c r="G62" s="2">
        <v>248</v>
      </c>
      <c r="H62" s="2">
        <v>0</v>
      </c>
      <c r="I62" s="31"/>
      <c r="J62" s="41"/>
      <c r="K62" s="39"/>
      <c r="L62" s="39"/>
      <c r="M62" s="39"/>
      <c r="N62">
        <v>273</v>
      </c>
      <c r="O62">
        <v>0</v>
      </c>
      <c r="P62" s="45"/>
      <c r="Q62" s="67"/>
      <c r="R62" s="70"/>
      <c r="S62" s="73"/>
      <c r="T62" s="76"/>
      <c r="U62" s="57"/>
      <c r="V62" s="60"/>
    </row>
    <row r="63" spans="1:22" ht="15" customHeight="1">
      <c r="A63" s="132"/>
      <c r="B63" s="135"/>
      <c r="C63" s="109"/>
      <c r="D63" s="39"/>
      <c r="E63" s="39"/>
      <c r="F63" s="39"/>
      <c r="G63" s="2">
        <v>237</v>
      </c>
      <c r="H63" s="2">
        <v>237</v>
      </c>
      <c r="I63" s="31"/>
      <c r="J63" s="42"/>
      <c r="K63" s="39"/>
      <c r="L63" s="39"/>
      <c r="M63" s="39"/>
      <c r="N63">
        <v>235</v>
      </c>
      <c r="O63">
        <v>0</v>
      </c>
      <c r="P63" s="45"/>
      <c r="Q63" s="67"/>
      <c r="R63" s="70"/>
      <c r="S63" s="73"/>
      <c r="T63" s="76"/>
      <c r="U63" s="57"/>
      <c r="V63" s="60"/>
    </row>
    <row r="64" spans="1:22" ht="29.25" thickBot="1">
      <c r="A64" s="133"/>
      <c r="B64" s="136"/>
      <c r="C64" s="23"/>
      <c r="D64" s="17"/>
      <c r="E64" s="17"/>
      <c r="F64" s="17"/>
      <c r="G64" s="12"/>
      <c r="H64" s="7">
        <f>SUM(H59:H63)</f>
        <v>685</v>
      </c>
      <c r="I64" s="32"/>
      <c r="J64" s="18"/>
      <c r="K64" s="17"/>
      <c r="L64" s="17"/>
      <c r="M64" s="17"/>
      <c r="N64" s="12"/>
      <c r="O64" s="6">
        <f>SUM(O59:O63)</f>
        <v>766</v>
      </c>
      <c r="P64" s="46"/>
      <c r="Q64" s="81"/>
      <c r="R64" s="82"/>
      <c r="S64" s="83"/>
      <c r="T64" s="87"/>
      <c r="U64" s="79"/>
      <c r="V64" s="80"/>
    </row>
    <row r="65" spans="1:22" ht="15" customHeight="1">
      <c r="A65" s="131" t="s">
        <v>19</v>
      </c>
      <c r="B65" s="134">
        <v>16</v>
      </c>
      <c r="C65" s="107">
        <v>98</v>
      </c>
      <c r="D65" s="39">
        <v>379</v>
      </c>
      <c r="E65" s="39">
        <v>408</v>
      </c>
      <c r="F65" s="39">
        <v>410</v>
      </c>
      <c r="G65" s="2">
        <v>258</v>
      </c>
      <c r="H65" s="2">
        <v>0</v>
      </c>
      <c r="I65" s="27"/>
      <c r="J65" s="40">
        <v>85</v>
      </c>
      <c r="K65" s="39">
        <v>418</v>
      </c>
      <c r="L65" s="39">
        <v>429</v>
      </c>
      <c r="M65" s="39">
        <v>444</v>
      </c>
      <c r="N65">
        <v>282</v>
      </c>
      <c r="O65">
        <v>282</v>
      </c>
      <c r="P65" s="44"/>
      <c r="Q65" s="66">
        <v>1625</v>
      </c>
      <c r="R65" s="69">
        <v>0</v>
      </c>
      <c r="S65" s="72">
        <f>SUM(Q65:R65)</f>
        <v>1625</v>
      </c>
      <c r="T65" s="100" t="s">
        <v>41</v>
      </c>
      <c r="U65" s="56">
        <v>14</v>
      </c>
      <c r="V65" s="59">
        <v>18</v>
      </c>
    </row>
    <row r="66" spans="1:22" ht="15" customHeight="1">
      <c r="A66" s="132"/>
      <c r="B66" s="135"/>
      <c r="C66" s="108"/>
      <c r="D66" s="39"/>
      <c r="E66" s="39"/>
      <c r="F66" s="39"/>
      <c r="G66" s="2">
        <v>267</v>
      </c>
      <c r="H66" s="2">
        <v>267</v>
      </c>
      <c r="I66" s="28"/>
      <c r="J66" s="41"/>
      <c r="K66" s="39"/>
      <c r="L66" s="39"/>
      <c r="M66" s="39"/>
      <c r="N66">
        <v>276</v>
      </c>
      <c r="O66">
        <v>276</v>
      </c>
      <c r="P66" s="45"/>
      <c r="Q66" s="67"/>
      <c r="R66" s="70"/>
      <c r="S66" s="73"/>
      <c r="T66" s="101"/>
      <c r="U66" s="57"/>
      <c r="V66" s="60"/>
    </row>
    <row r="67" spans="1:22" ht="15" customHeight="1">
      <c r="A67" s="132"/>
      <c r="B67" s="135"/>
      <c r="C67" s="108"/>
      <c r="D67" s="39"/>
      <c r="E67" s="39"/>
      <c r="F67" s="39"/>
      <c r="G67" s="2">
        <v>261</v>
      </c>
      <c r="H67" s="2">
        <v>261</v>
      </c>
      <c r="I67" s="28"/>
      <c r="J67" s="41"/>
      <c r="K67" s="39"/>
      <c r="L67" s="39"/>
      <c r="M67" s="39"/>
      <c r="N67">
        <v>271</v>
      </c>
      <c r="O67">
        <v>0</v>
      </c>
      <c r="P67" s="45"/>
      <c r="Q67" s="67"/>
      <c r="R67" s="70"/>
      <c r="S67" s="73"/>
      <c r="T67" s="101"/>
      <c r="U67" s="57"/>
      <c r="V67" s="60"/>
    </row>
    <row r="68" spans="1:22" ht="15" customHeight="1">
      <c r="A68" s="132"/>
      <c r="B68" s="135"/>
      <c r="C68" s="108"/>
      <c r="D68" s="39"/>
      <c r="E68" s="39"/>
      <c r="F68" s="39"/>
      <c r="G68" s="2">
        <v>266</v>
      </c>
      <c r="H68" s="2">
        <v>266</v>
      </c>
      <c r="I68" s="28"/>
      <c r="J68" s="41"/>
      <c r="K68" s="39"/>
      <c r="L68" s="39"/>
      <c r="M68" s="39"/>
      <c r="N68">
        <v>289</v>
      </c>
      <c r="O68">
        <v>0</v>
      </c>
      <c r="P68" s="45"/>
      <c r="Q68" s="67"/>
      <c r="R68" s="70"/>
      <c r="S68" s="73"/>
      <c r="T68" s="101"/>
      <c r="U68" s="57"/>
      <c r="V68" s="60"/>
    </row>
    <row r="69" spans="1:22" ht="15" customHeight="1">
      <c r="A69" s="132"/>
      <c r="B69" s="135"/>
      <c r="C69" s="109"/>
      <c r="D69" s="39"/>
      <c r="E69" s="39"/>
      <c r="F69" s="39"/>
      <c r="G69" s="2">
        <v>271</v>
      </c>
      <c r="H69" s="2">
        <v>0</v>
      </c>
      <c r="I69" s="28"/>
      <c r="J69" s="42"/>
      <c r="K69" s="39"/>
      <c r="L69" s="39"/>
      <c r="M69" s="39"/>
      <c r="N69">
        <v>273</v>
      </c>
      <c r="O69">
        <v>273</v>
      </c>
      <c r="P69" s="45"/>
      <c r="Q69" s="67"/>
      <c r="R69" s="70"/>
      <c r="S69" s="73"/>
      <c r="T69" s="101"/>
      <c r="U69" s="57"/>
      <c r="V69" s="60"/>
    </row>
    <row r="70" spans="1:22" ht="29.25" thickBot="1">
      <c r="A70" s="133"/>
      <c r="B70" s="136"/>
      <c r="C70" s="23"/>
      <c r="D70" s="17"/>
      <c r="E70" s="17"/>
      <c r="F70" s="17"/>
      <c r="G70" s="12"/>
      <c r="H70" s="7">
        <f>SUM(H65:H69)</f>
        <v>794</v>
      </c>
      <c r="I70" s="29"/>
      <c r="J70" s="18"/>
      <c r="K70" s="17"/>
      <c r="L70" s="17"/>
      <c r="M70" s="17"/>
      <c r="N70" s="12"/>
      <c r="O70" s="6">
        <f>SUM(O65:O69)</f>
        <v>831</v>
      </c>
      <c r="P70" s="46"/>
      <c r="Q70" s="81"/>
      <c r="R70" s="82"/>
      <c r="S70" s="83"/>
      <c r="T70" s="102"/>
      <c r="U70" s="79"/>
      <c r="V70" s="80"/>
    </row>
    <row r="71" spans="1:22" ht="15" customHeight="1">
      <c r="A71" s="131" t="s">
        <v>20</v>
      </c>
      <c r="B71" s="134">
        <v>13</v>
      </c>
      <c r="C71" s="107">
        <v>85</v>
      </c>
      <c r="D71" s="43">
        <v>435</v>
      </c>
      <c r="E71" s="39">
        <v>368</v>
      </c>
      <c r="F71" s="39">
        <v>451</v>
      </c>
      <c r="G71" s="2">
        <v>281</v>
      </c>
      <c r="H71" s="2">
        <v>281</v>
      </c>
      <c r="I71" s="33"/>
      <c r="J71" s="104">
        <v>98</v>
      </c>
      <c r="K71" s="103">
        <v>462</v>
      </c>
      <c r="L71" s="39">
        <v>450</v>
      </c>
      <c r="M71" s="39">
        <v>461</v>
      </c>
      <c r="N71">
        <v>281</v>
      </c>
      <c r="O71">
        <v>0</v>
      </c>
      <c r="P71" s="53"/>
      <c r="Q71" s="66">
        <v>1719</v>
      </c>
      <c r="R71" s="69">
        <v>0</v>
      </c>
      <c r="S71" s="72">
        <f>SUM(Q71:R71)</f>
        <v>1719</v>
      </c>
      <c r="T71" s="97" t="s">
        <v>38</v>
      </c>
      <c r="U71" s="91">
        <v>30</v>
      </c>
      <c r="V71" s="59">
        <v>18</v>
      </c>
    </row>
    <row r="72" spans="1:22" ht="15" customHeight="1">
      <c r="A72" s="132"/>
      <c r="B72" s="135"/>
      <c r="C72" s="108"/>
      <c r="D72" s="43"/>
      <c r="E72" s="39"/>
      <c r="F72" s="39"/>
      <c r="G72" s="2">
        <v>275</v>
      </c>
      <c r="H72" s="2">
        <v>0</v>
      </c>
      <c r="I72" s="34"/>
      <c r="J72" s="105"/>
      <c r="K72" s="103"/>
      <c r="L72" s="39"/>
      <c r="M72" s="39"/>
      <c r="N72">
        <v>290</v>
      </c>
      <c r="O72">
        <v>290</v>
      </c>
      <c r="P72" s="54"/>
      <c r="Q72" s="67"/>
      <c r="R72" s="70"/>
      <c r="S72" s="73"/>
      <c r="T72" s="98"/>
      <c r="U72" s="92"/>
      <c r="V72" s="60"/>
    </row>
    <row r="73" spans="1:22" ht="15" customHeight="1">
      <c r="A73" s="132"/>
      <c r="B73" s="135"/>
      <c r="C73" s="108"/>
      <c r="D73" s="43"/>
      <c r="E73" s="39"/>
      <c r="F73" s="39"/>
      <c r="G73" s="2">
        <v>315</v>
      </c>
      <c r="H73" s="2">
        <v>0</v>
      </c>
      <c r="I73" s="34"/>
      <c r="J73" s="105"/>
      <c r="K73" s="103"/>
      <c r="L73" s="39"/>
      <c r="M73" s="39"/>
      <c r="N73">
        <v>291</v>
      </c>
      <c r="O73">
        <v>291</v>
      </c>
      <c r="P73" s="54"/>
      <c r="Q73" s="67"/>
      <c r="R73" s="70"/>
      <c r="S73" s="73"/>
      <c r="T73" s="98"/>
      <c r="U73" s="92"/>
      <c r="V73" s="60"/>
    </row>
    <row r="74" spans="1:22" ht="15" customHeight="1">
      <c r="A74" s="132"/>
      <c r="B74" s="135"/>
      <c r="C74" s="108"/>
      <c r="D74" s="43"/>
      <c r="E74" s="39"/>
      <c r="F74" s="39"/>
      <c r="G74" s="2">
        <v>285</v>
      </c>
      <c r="H74" s="2">
        <v>285</v>
      </c>
      <c r="I74" s="34"/>
      <c r="J74" s="105"/>
      <c r="K74" s="103"/>
      <c r="L74" s="39"/>
      <c r="M74" s="39"/>
      <c r="N74">
        <v>295</v>
      </c>
      <c r="O74">
        <v>295</v>
      </c>
      <c r="P74" s="54"/>
      <c r="Q74" s="67"/>
      <c r="R74" s="70"/>
      <c r="S74" s="73"/>
      <c r="T74" s="98"/>
      <c r="U74" s="92"/>
      <c r="V74" s="60"/>
    </row>
    <row r="75" spans="1:22" ht="15" customHeight="1">
      <c r="A75" s="132"/>
      <c r="B75" s="135"/>
      <c r="C75" s="109"/>
      <c r="D75" s="43"/>
      <c r="E75" s="39"/>
      <c r="F75" s="39"/>
      <c r="G75" s="2">
        <v>277</v>
      </c>
      <c r="H75" s="2">
        <v>277</v>
      </c>
      <c r="I75" s="34"/>
      <c r="J75" s="106"/>
      <c r="K75" s="103"/>
      <c r="L75" s="39"/>
      <c r="M75" s="39"/>
      <c r="N75">
        <v>302</v>
      </c>
      <c r="O75">
        <v>0</v>
      </c>
      <c r="P75" s="54"/>
      <c r="Q75" s="67"/>
      <c r="R75" s="70"/>
      <c r="S75" s="73"/>
      <c r="T75" s="98"/>
      <c r="U75" s="92"/>
      <c r="V75" s="60"/>
    </row>
    <row r="76" spans="1:22" ht="29.25" thickBot="1">
      <c r="A76" s="133"/>
      <c r="B76" s="136"/>
      <c r="C76" s="23"/>
      <c r="D76" s="17"/>
      <c r="E76" s="17"/>
      <c r="F76" s="17"/>
      <c r="G76" s="12"/>
      <c r="H76" s="7">
        <f>SUM(H71:H75)</f>
        <v>843</v>
      </c>
      <c r="I76" s="35"/>
      <c r="J76" s="18"/>
      <c r="K76" s="17"/>
      <c r="L76" s="17"/>
      <c r="M76" s="17"/>
      <c r="N76" s="12"/>
      <c r="O76" s="6">
        <f>SUM(O71:O75)</f>
        <v>876</v>
      </c>
      <c r="P76" s="55"/>
      <c r="Q76" s="81"/>
      <c r="R76" s="82"/>
      <c r="S76" s="83"/>
      <c r="T76" s="99"/>
      <c r="U76" s="93"/>
      <c r="V76" s="80"/>
    </row>
    <row r="77" spans="1:22" ht="15" customHeight="1">
      <c r="A77" s="131" t="s">
        <v>21</v>
      </c>
      <c r="B77" s="134">
        <v>17</v>
      </c>
      <c r="C77" s="107">
        <v>65</v>
      </c>
      <c r="D77" s="39">
        <v>351</v>
      </c>
      <c r="E77" s="39">
        <v>271</v>
      </c>
      <c r="F77" s="39">
        <v>342</v>
      </c>
      <c r="G77" s="2">
        <v>190</v>
      </c>
      <c r="H77" s="2">
        <v>190</v>
      </c>
      <c r="I77" s="30"/>
      <c r="J77" s="40">
        <v>91</v>
      </c>
      <c r="K77" s="39">
        <v>341</v>
      </c>
      <c r="L77" s="39">
        <v>369</v>
      </c>
      <c r="M77" s="39">
        <v>322</v>
      </c>
      <c r="N77">
        <v>240</v>
      </c>
      <c r="O77">
        <v>0</v>
      </c>
      <c r="P77" s="50"/>
      <c r="Q77" s="66">
        <v>1347</v>
      </c>
      <c r="R77" s="69">
        <v>0</v>
      </c>
      <c r="S77" s="72">
        <f>SUM(Q77:R77)</f>
        <v>1347</v>
      </c>
      <c r="T77" s="75" t="s">
        <v>62</v>
      </c>
      <c r="U77" s="56">
        <v>20</v>
      </c>
      <c r="V77" s="59">
        <v>14</v>
      </c>
    </row>
    <row r="78" spans="1:22" ht="15" customHeight="1">
      <c r="A78" s="132"/>
      <c r="B78" s="135"/>
      <c r="C78" s="108"/>
      <c r="D78" s="39"/>
      <c r="E78" s="39"/>
      <c r="F78" s="39"/>
      <c r="G78" s="2">
        <v>251</v>
      </c>
      <c r="H78" s="2">
        <v>251</v>
      </c>
      <c r="I78" s="31"/>
      <c r="J78" s="41"/>
      <c r="K78" s="39"/>
      <c r="L78" s="39"/>
      <c r="M78" s="39"/>
      <c r="N78">
        <v>236</v>
      </c>
      <c r="O78">
        <v>236</v>
      </c>
      <c r="P78" s="51"/>
      <c r="Q78" s="67"/>
      <c r="R78" s="70"/>
      <c r="S78" s="73"/>
      <c r="T78" s="76"/>
      <c r="U78" s="57"/>
      <c r="V78" s="60"/>
    </row>
    <row r="79" spans="1:22" ht="15" customHeight="1">
      <c r="A79" s="132"/>
      <c r="B79" s="135"/>
      <c r="C79" s="108"/>
      <c r="D79" s="39"/>
      <c r="E79" s="39"/>
      <c r="F79" s="39"/>
      <c r="G79" s="2">
        <v>251</v>
      </c>
      <c r="H79" s="2">
        <v>0</v>
      </c>
      <c r="I79" s="31"/>
      <c r="J79" s="41"/>
      <c r="K79" s="39"/>
      <c r="L79" s="39"/>
      <c r="M79" s="39"/>
      <c r="N79">
        <v>218</v>
      </c>
      <c r="O79">
        <v>218</v>
      </c>
      <c r="P79" s="51"/>
      <c r="Q79" s="67"/>
      <c r="R79" s="70"/>
      <c r="S79" s="73"/>
      <c r="T79" s="76"/>
      <c r="U79" s="57"/>
      <c r="V79" s="60"/>
    </row>
    <row r="80" spans="1:22" ht="15" customHeight="1">
      <c r="A80" s="132"/>
      <c r="B80" s="135"/>
      <c r="C80" s="108"/>
      <c r="D80" s="39"/>
      <c r="E80" s="39"/>
      <c r="F80" s="39"/>
      <c r="G80" s="2">
        <v>187</v>
      </c>
      <c r="H80" s="2">
        <v>0</v>
      </c>
      <c r="I80" s="31"/>
      <c r="J80" s="41"/>
      <c r="K80" s="39"/>
      <c r="L80" s="39"/>
      <c r="M80" s="39"/>
      <c r="N80">
        <v>215</v>
      </c>
      <c r="O80">
        <v>215</v>
      </c>
      <c r="P80" s="51"/>
      <c r="Q80" s="67"/>
      <c r="R80" s="70"/>
      <c r="S80" s="73"/>
      <c r="T80" s="76"/>
      <c r="U80" s="57"/>
      <c r="V80" s="60"/>
    </row>
    <row r="81" spans="1:22" ht="15" customHeight="1">
      <c r="A81" s="132"/>
      <c r="B81" s="135"/>
      <c r="C81" s="109"/>
      <c r="D81" s="39"/>
      <c r="E81" s="39"/>
      <c r="F81" s="39"/>
      <c r="G81" s="2">
        <v>237</v>
      </c>
      <c r="H81" s="2">
        <v>237</v>
      </c>
      <c r="I81" s="31"/>
      <c r="J81" s="42"/>
      <c r="K81" s="39"/>
      <c r="L81" s="39"/>
      <c r="M81" s="39"/>
      <c r="N81">
        <v>208</v>
      </c>
      <c r="O81">
        <v>0</v>
      </c>
      <c r="P81" s="51"/>
      <c r="Q81" s="67"/>
      <c r="R81" s="70"/>
      <c r="S81" s="73"/>
      <c r="T81" s="76"/>
      <c r="U81" s="57"/>
      <c r="V81" s="60"/>
    </row>
    <row r="82" spans="1:22" ht="29.25" thickBot="1">
      <c r="A82" s="133"/>
      <c r="B82" s="136"/>
      <c r="C82" s="23"/>
      <c r="D82" s="17"/>
      <c r="E82" s="17"/>
      <c r="F82" s="17"/>
      <c r="G82" s="12"/>
      <c r="H82" s="7">
        <f>SUM(H77:H81)</f>
        <v>678</v>
      </c>
      <c r="I82" s="32"/>
      <c r="J82" s="18"/>
      <c r="K82" s="17"/>
      <c r="L82" s="17"/>
      <c r="M82" s="17"/>
      <c r="N82" s="12"/>
      <c r="O82" s="6">
        <f>SUM(O77:O81)</f>
        <v>669</v>
      </c>
      <c r="P82" s="52"/>
      <c r="Q82" s="81"/>
      <c r="R82" s="82"/>
      <c r="S82" s="83"/>
      <c r="T82" s="87"/>
      <c r="U82" s="79"/>
      <c r="V82" s="80"/>
    </row>
    <row r="83" spans="1:22" ht="15" customHeight="1">
      <c r="A83" s="131" t="s">
        <v>22</v>
      </c>
      <c r="B83" s="134">
        <v>2</v>
      </c>
      <c r="C83" s="107">
        <v>83</v>
      </c>
      <c r="D83" s="39">
        <v>367</v>
      </c>
      <c r="E83" s="39">
        <v>401</v>
      </c>
      <c r="F83" s="39">
        <v>407</v>
      </c>
      <c r="G83" s="2">
        <v>262</v>
      </c>
      <c r="H83" s="2">
        <v>0</v>
      </c>
      <c r="I83" s="27"/>
      <c r="J83" s="40">
        <v>64</v>
      </c>
      <c r="K83" s="39">
        <v>341</v>
      </c>
      <c r="L83" s="39">
        <v>336</v>
      </c>
      <c r="M83" s="39">
        <v>399</v>
      </c>
      <c r="N83">
        <v>253</v>
      </c>
      <c r="O83">
        <v>0</v>
      </c>
      <c r="P83" s="50"/>
      <c r="Q83" s="66">
        <v>1461</v>
      </c>
      <c r="R83" s="69">
        <v>0</v>
      </c>
      <c r="S83" s="72">
        <f>SUM(Q83:R83)</f>
        <v>1461</v>
      </c>
      <c r="T83" s="75" t="s">
        <v>56</v>
      </c>
      <c r="U83" s="56">
        <v>18</v>
      </c>
      <c r="V83" s="94" t="s">
        <v>67</v>
      </c>
    </row>
    <row r="84" spans="1:22" ht="15" customHeight="1">
      <c r="A84" s="132"/>
      <c r="B84" s="135"/>
      <c r="C84" s="108"/>
      <c r="D84" s="39"/>
      <c r="E84" s="39"/>
      <c r="F84" s="39"/>
      <c r="G84" s="2">
        <v>247</v>
      </c>
      <c r="H84" s="2">
        <v>247</v>
      </c>
      <c r="I84" s="28"/>
      <c r="J84" s="41"/>
      <c r="K84" s="39"/>
      <c r="L84" s="39"/>
      <c r="M84" s="39"/>
      <c r="N84">
        <v>230</v>
      </c>
      <c r="O84">
        <v>230</v>
      </c>
      <c r="P84" s="51"/>
      <c r="Q84" s="67"/>
      <c r="R84" s="70"/>
      <c r="S84" s="73"/>
      <c r="T84" s="76"/>
      <c r="U84" s="57"/>
      <c r="V84" s="95"/>
    </row>
    <row r="85" spans="1:22" ht="15" customHeight="1">
      <c r="A85" s="132"/>
      <c r="B85" s="135"/>
      <c r="C85" s="108"/>
      <c r="D85" s="39"/>
      <c r="E85" s="39"/>
      <c r="F85" s="39"/>
      <c r="G85" s="2">
        <v>233</v>
      </c>
      <c r="H85" s="2">
        <v>0</v>
      </c>
      <c r="I85" s="28"/>
      <c r="J85" s="41"/>
      <c r="K85" s="39"/>
      <c r="L85" s="39"/>
      <c r="M85" s="39"/>
      <c r="N85">
        <v>211</v>
      </c>
      <c r="O85">
        <v>0</v>
      </c>
      <c r="P85" s="51"/>
      <c r="Q85" s="67"/>
      <c r="R85" s="70"/>
      <c r="S85" s="73"/>
      <c r="T85" s="76"/>
      <c r="U85" s="57"/>
      <c r="V85" s="95"/>
    </row>
    <row r="86" spans="1:22" ht="15" customHeight="1">
      <c r="A86" s="132"/>
      <c r="B86" s="135"/>
      <c r="C86" s="108"/>
      <c r="D86" s="39"/>
      <c r="E86" s="39"/>
      <c r="F86" s="39"/>
      <c r="G86" s="2">
        <v>261</v>
      </c>
      <c r="H86" s="2">
        <v>261</v>
      </c>
      <c r="I86" s="28"/>
      <c r="J86" s="41"/>
      <c r="K86" s="39"/>
      <c r="L86" s="39"/>
      <c r="M86" s="39"/>
      <c r="N86">
        <v>248</v>
      </c>
      <c r="O86">
        <v>248</v>
      </c>
      <c r="P86" s="51"/>
      <c r="Q86" s="67"/>
      <c r="R86" s="70"/>
      <c r="S86" s="73"/>
      <c r="T86" s="76"/>
      <c r="U86" s="57"/>
      <c r="V86" s="95"/>
    </row>
    <row r="87" spans="1:22" ht="15" customHeight="1">
      <c r="A87" s="132"/>
      <c r="B87" s="135"/>
      <c r="C87" s="109"/>
      <c r="D87" s="39"/>
      <c r="E87" s="39"/>
      <c r="F87" s="39"/>
      <c r="G87" s="2">
        <v>248</v>
      </c>
      <c r="H87" s="2">
        <v>248</v>
      </c>
      <c r="I87" s="28"/>
      <c r="J87" s="42"/>
      <c r="K87" s="39"/>
      <c r="L87" s="39"/>
      <c r="M87" s="39"/>
      <c r="N87">
        <v>227</v>
      </c>
      <c r="O87">
        <v>227</v>
      </c>
      <c r="P87" s="51"/>
      <c r="Q87" s="67"/>
      <c r="R87" s="70"/>
      <c r="S87" s="73"/>
      <c r="T87" s="76"/>
      <c r="U87" s="57"/>
      <c r="V87" s="95"/>
    </row>
    <row r="88" spans="1:22" ht="29.25" thickBot="1">
      <c r="A88" s="133"/>
      <c r="B88" s="136"/>
      <c r="C88" s="23"/>
      <c r="D88" s="17"/>
      <c r="E88" s="17"/>
      <c r="F88" s="17"/>
      <c r="G88" s="12"/>
      <c r="H88" s="7">
        <f>SUM(H83:H87)</f>
        <v>756</v>
      </c>
      <c r="I88" s="29"/>
      <c r="J88" s="18"/>
      <c r="K88" s="17"/>
      <c r="L88" s="17"/>
      <c r="M88" s="17"/>
      <c r="N88" s="12"/>
      <c r="O88" s="6">
        <f>SUM(O83:O87)</f>
        <v>705</v>
      </c>
      <c r="P88" s="52"/>
      <c r="Q88" s="81"/>
      <c r="R88" s="82"/>
      <c r="S88" s="83"/>
      <c r="T88" s="87"/>
      <c r="U88" s="79"/>
      <c r="V88" s="96"/>
    </row>
    <row r="89" spans="1:22" ht="15" customHeight="1">
      <c r="A89" s="131" t="s">
        <v>23</v>
      </c>
      <c r="B89" s="134">
        <v>5</v>
      </c>
      <c r="C89" s="107">
        <v>63</v>
      </c>
      <c r="D89" s="39">
        <v>372</v>
      </c>
      <c r="E89" s="39">
        <v>408</v>
      </c>
      <c r="F89" s="39">
        <v>352</v>
      </c>
      <c r="G89" s="2">
        <v>259</v>
      </c>
      <c r="H89" s="2">
        <v>259</v>
      </c>
      <c r="I89" s="30"/>
      <c r="J89" s="40">
        <v>88</v>
      </c>
      <c r="K89" s="39">
        <v>340</v>
      </c>
      <c r="L89" s="39">
        <v>326</v>
      </c>
      <c r="M89" s="39">
        <v>442</v>
      </c>
      <c r="N89">
        <v>228</v>
      </c>
      <c r="O89">
        <v>0</v>
      </c>
      <c r="P89" s="50"/>
      <c r="Q89" s="66">
        <v>1480</v>
      </c>
      <c r="R89" s="69">
        <v>0</v>
      </c>
      <c r="S89" s="72">
        <f>SUM(Q89:R89)</f>
        <v>1480</v>
      </c>
      <c r="T89" s="75" t="s">
        <v>55</v>
      </c>
      <c r="U89" s="56">
        <v>16</v>
      </c>
      <c r="V89" s="59">
        <v>17</v>
      </c>
    </row>
    <row r="90" spans="1:22" ht="15" customHeight="1">
      <c r="A90" s="132"/>
      <c r="B90" s="135"/>
      <c r="C90" s="108"/>
      <c r="D90" s="39"/>
      <c r="E90" s="39"/>
      <c r="F90" s="39"/>
      <c r="G90" s="2">
        <v>262</v>
      </c>
      <c r="H90" s="2">
        <v>262</v>
      </c>
      <c r="I90" s="31"/>
      <c r="J90" s="41"/>
      <c r="K90" s="39"/>
      <c r="L90" s="39"/>
      <c r="M90" s="39"/>
      <c r="N90">
        <v>243</v>
      </c>
      <c r="O90">
        <v>243</v>
      </c>
      <c r="P90" s="51"/>
      <c r="Q90" s="67"/>
      <c r="R90" s="70"/>
      <c r="S90" s="73"/>
      <c r="T90" s="76"/>
      <c r="U90" s="57"/>
      <c r="V90" s="60"/>
    </row>
    <row r="91" spans="1:22" ht="15" customHeight="1">
      <c r="A91" s="132"/>
      <c r="B91" s="135"/>
      <c r="C91" s="108"/>
      <c r="D91" s="39"/>
      <c r="E91" s="39"/>
      <c r="F91" s="39"/>
      <c r="G91" s="2">
        <v>227</v>
      </c>
      <c r="H91" s="2">
        <v>227</v>
      </c>
      <c r="I91" s="31"/>
      <c r="J91" s="41"/>
      <c r="K91" s="39"/>
      <c r="L91" s="39"/>
      <c r="M91" s="39"/>
      <c r="N91">
        <v>245</v>
      </c>
      <c r="O91">
        <v>245</v>
      </c>
      <c r="P91" s="51"/>
      <c r="Q91" s="67"/>
      <c r="R91" s="70"/>
      <c r="S91" s="73"/>
      <c r="T91" s="76"/>
      <c r="U91" s="57"/>
      <c r="V91" s="60"/>
    </row>
    <row r="92" spans="1:22" ht="15" customHeight="1">
      <c r="A92" s="132"/>
      <c r="B92" s="135"/>
      <c r="C92" s="108"/>
      <c r="D92" s="39"/>
      <c r="E92" s="39"/>
      <c r="F92" s="39"/>
      <c r="G92" s="2">
        <v>200</v>
      </c>
      <c r="H92" s="2">
        <v>0</v>
      </c>
      <c r="I92" s="31"/>
      <c r="J92" s="41"/>
      <c r="K92" s="39"/>
      <c r="L92" s="39"/>
      <c r="M92" s="39"/>
      <c r="N92">
        <v>247</v>
      </c>
      <c r="O92">
        <v>0</v>
      </c>
      <c r="P92" s="51"/>
      <c r="Q92" s="67"/>
      <c r="R92" s="70"/>
      <c r="S92" s="73"/>
      <c r="T92" s="76"/>
      <c r="U92" s="57"/>
      <c r="V92" s="60"/>
    </row>
    <row r="93" spans="1:22" ht="15" customHeight="1">
      <c r="A93" s="132"/>
      <c r="B93" s="135"/>
      <c r="C93" s="109"/>
      <c r="D93" s="39"/>
      <c r="E93" s="39"/>
      <c r="F93" s="39"/>
      <c r="G93" s="2">
        <v>267</v>
      </c>
      <c r="H93" s="2">
        <v>0</v>
      </c>
      <c r="I93" s="31"/>
      <c r="J93" s="42"/>
      <c r="K93" s="39"/>
      <c r="L93" s="39"/>
      <c r="M93" s="39"/>
      <c r="N93">
        <v>244</v>
      </c>
      <c r="O93">
        <v>244</v>
      </c>
      <c r="P93" s="51"/>
      <c r="Q93" s="67"/>
      <c r="R93" s="70"/>
      <c r="S93" s="73"/>
      <c r="T93" s="76"/>
      <c r="U93" s="57"/>
      <c r="V93" s="60"/>
    </row>
    <row r="94" spans="1:22" ht="29.25" thickBot="1">
      <c r="A94" s="133"/>
      <c r="B94" s="136"/>
      <c r="C94" s="23"/>
      <c r="D94" s="17"/>
      <c r="E94" s="17"/>
      <c r="F94" s="17"/>
      <c r="G94" s="13"/>
      <c r="H94" s="7">
        <f>SUM(H89:H93)</f>
        <v>748</v>
      </c>
      <c r="I94" s="32"/>
      <c r="J94" s="18"/>
      <c r="K94" s="17"/>
      <c r="L94" s="17"/>
      <c r="M94" s="17"/>
      <c r="N94" s="13"/>
      <c r="O94" s="6">
        <f>SUM(O89:O93)</f>
        <v>732</v>
      </c>
      <c r="P94" s="52"/>
      <c r="Q94" s="81"/>
      <c r="R94" s="82"/>
      <c r="S94" s="83"/>
      <c r="T94" s="87"/>
      <c r="U94" s="79"/>
      <c r="V94" s="80"/>
    </row>
    <row r="95" spans="1:22" ht="15" customHeight="1">
      <c r="A95" s="131" t="s">
        <v>24</v>
      </c>
      <c r="B95" s="134">
        <v>21</v>
      </c>
      <c r="C95" s="107">
        <v>71</v>
      </c>
      <c r="D95" s="39">
        <v>314</v>
      </c>
      <c r="E95" s="39">
        <v>329</v>
      </c>
      <c r="F95" s="39">
        <v>318</v>
      </c>
      <c r="G95" s="2">
        <v>181</v>
      </c>
      <c r="H95" s="2">
        <v>0</v>
      </c>
      <c r="I95" s="36"/>
      <c r="J95" s="40">
        <v>80</v>
      </c>
      <c r="K95" s="39">
        <v>312</v>
      </c>
      <c r="L95" s="39">
        <v>362</v>
      </c>
      <c r="M95" s="39">
        <v>382</v>
      </c>
      <c r="N95">
        <v>212</v>
      </c>
      <c r="O95">
        <v>0</v>
      </c>
      <c r="P95" s="50"/>
      <c r="Q95" s="66">
        <v>1294</v>
      </c>
      <c r="R95" s="69">
        <v>0</v>
      </c>
      <c r="S95" s="72">
        <f>SUM(Q95:R95)</f>
        <v>1294</v>
      </c>
      <c r="T95" s="75" t="s">
        <v>63</v>
      </c>
      <c r="U95" s="56">
        <v>16</v>
      </c>
      <c r="V95" s="59">
        <v>13</v>
      </c>
    </row>
    <row r="96" spans="1:22" ht="15" customHeight="1">
      <c r="A96" s="132"/>
      <c r="B96" s="135"/>
      <c r="C96" s="108"/>
      <c r="D96" s="39"/>
      <c r="E96" s="39"/>
      <c r="F96" s="39"/>
      <c r="G96" s="2">
        <v>200</v>
      </c>
      <c r="H96" s="2">
        <v>200</v>
      </c>
      <c r="I96" s="37"/>
      <c r="J96" s="41"/>
      <c r="K96" s="39"/>
      <c r="L96" s="39"/>
      <c r="M96" s="39"/>
      <c r="N96">
        <v>236</v>
      </c>
      <c r="O96">
        <v>0</v>
      </c>
      <c r="P96" s="51"/>
      <c r="Q96" s="67"/>
      <c r="R96" s="70"/>
      <c r="S96" s="73"/>
      <c r="T96" s="76"/>
      <c r="U96" s="57"/>
      <c r="V96" s="60"/>
    </row>
    <row r="97" spans="1:22" ht="15" customHeight="1">
      <c r="A97" s="132"/>
      <c r="B97" s="135"/>
      <c r="C97" s="108"/>
      <c r="D97" s="39"/>
      <c r="E97" s="39"/>
      <c r="F97" s="39"/>
      <c r="G97" s="2">
        <v>237</v>
      </c>
      <c r="H97" s="2">
        <v>0</v>
      </c>
      <c r="I97" s="37"/>
      <c r="J97" s="41"/>
      <c r="K97" s="39"/>
      <c r="L97" s="39"/>
      <c r="M97" s="39"/>
      <c r="N97">
        <v>231</v>
      </c>
      <c r="O97">
        <v>231</v>
      </c>
      <c r="P97" s="51"/>
      <c r="Q97" s="67"/>
      <c r="R97" s="70"/>
      <c r="S97" s="73"/>
      <c r="T97" s="76"/>
      <c r="U97" s="57"/>
      <c r="V97" s="60"/>
    </row>
    <row r="98" spans="1:22" ht="15" customHeight="1">
      <c r="A98" s="132"/>
      <c r="B98" s="135"/>
      <c r="C98" s="108"/>
      <c r="D98" s="39"/>
      <c r="E98" s="39"/>
      <c r="F98" s="39"/>
      <c r="G98" s="2">
        <v>188</v>
      </c>
      <c r="H98" s="2">
        <v>188</v>
      </c>
      <c r="I98" s="37"/>
      <c r="J98" s="41"/>
      <c r="K98" s="39"/>
      <c r="L98" s="39"/>
      <c r="M98" s="39"/>
      <c r="N98">
        <v>235</v>
      </c>
      <c r="O98">
        <v>235</v>
      </c>
      <c r="P98" s="51"/>
      <c r="Q98" s="67"/>
      <c r="R98" s="70"/>
      <c r="S98" s="73"/>
      <c r="T98" s="76"/>
      <c r="U98" s="57"/>
      <c r="V98" s="60"/>
    </row>
    <row r="99" spans="1:22" ht="15" customHeight="1">
      <c r="A99" s="132"/>
      <c r="B99" s="135"/>
      <c r="C99" s="109"/>
      <c r="D99" s="39"/>
      <c r="E99" s="39"/>
      <c r="F99" s="39"/>
      <c r="G99" s="2">
        <v>219</v>
      </c>
      <c r="H99" s="2">
        <v>219</v>
      </c>
      <c r="I99" s="37"/>
      <c r="J99" s="42"/>
      <c r="K99" s="39"/>
      <c r="L99" s="39"/>
      <c r="M99" s="39"/>
      <c r="N99">
        <v>221</v>
      </c>
      <c r="O99">
        <v>221</v>
      </c>
      <c r="P99" s="51"/>
      <c r="Q99" s="67"/>
      <c r="R99" s="70"/>
      <c r="S99" s="73"/>
      <c r="T99" s="76"/>
      <c r="U99" s="57"/>
      <c r="V99" s="60"/>
    </row>
    <row r="100" spans="1:22" ht="29.25" thickBot="1">
      <c r="A100" s="133"/>
      <c r="B100" s="136"/>
      <c r="C100" s="23"/>
      <c r="D100" s="17"/>
      <c r="E100" s="17"/>
      <c r="F100" s="17"/>
      <c r="G100" s="12"/>
      <c r="H100" s="7">
        <f>SUM(H95:H99)</f>
        <v>607</v>
      </c>
      <c r="I100" s="38"/>
      <c r="J100" s="18"/>
      <c r="K100" s="17"/>
      <c r="L100" s="17"/>
      <c r="M100" s="17"/>
      <c r="N100" s="12"/>
      <c r="O100" s="6">
        <f>SUM(O95:O99)</f>
        <v>687</v>
      </c>
      <c r="P100" s="52"/>
      <c r="Q100" s="81"/>
      <c r="R100" s="82"/>
      <c r="S100" s="83"/>
      <c r="T100" s="87"/>
      <c r="U100" s="79"/>
      <c r="V100" s="80"/>
    </row>
    <row r="101" spans="1:22" ht="15" customHeight="1">
      <c r="A101" s="131" t="s">
        <v>25</v>
      </c>
      <c r="B101" s="134">
        <v>10</v>
      </c>
      <c r="C101" s="107">
        <v>64</v>
      </c>
      <c r="D101" s="39">
        <v>330</v>
      </c>
      <c r="E101" s="39">
        <v>329</v>
      </c>
      <c r="F101" s="39">
        <v>335</v>
      </c>
      <c r="G101" s="2">
        <v>207</v>
      </c>
      <c r="H101" s="2">
        <v>207</v>
      </c>
      <c r="I101" s="36"/>
      <c r="J101" s="40">
        <v>61</v>
      </c>
      <c r="K101" s="39">
        <v>308</v>
      </c>
      <c r="L101" s="39">
        <v>269</v>
      </c>
      <c r="M101" s="39">
        <v>256</v>
      </c>
      <c r="N101">
        <v>187</v>
      </c>
      <c r="O101">
        <v>187</v>
      </c>
      <c r="P101" s="47"/>
      <c r="Q101" s="66">
        <v>1187</v>
      </c>
      <c r="R101" s="69">
        <v>0</v>
      </c>
      <c r="S101" s="72">
        <f>SUM(Q101:R101)</f>
        <v>1187</v>
      </c>
      <c r="T101" s="75" t="s">
        <v>66</v>
      </c>
      <c r="U101" s="56">
        <v>17</v>
      </c>
      <c r="V101" s="59">
        <v>14</v>
      </c>
    </row>
    <row r="102" spans="1:22" ht="15" customHeight="1">
      <c r="A102" s="132"/>
      <c r="B102" s="135"/>
      <c r="C102" s="108"/>
      <c r="D102" s="39"/>
      <c r="E102" s="39"/>
      <c r="F102" s="39"/>
      <c r="G102" s="2">
        <v>201</v>
      </c>
      <c r="H102" s="2">
        <v>0</v>
      </c>
      <c r="I102" s="37"/>
      <c r="J102" s="41"/>
      <c r="K102" s="39"/>
      <c r="L102" s="39"/>
      <c r="M102" s="39"/>
      <c r="N102">
        <v>200</v>
      </c>
      <c r="O102">
        <v>0</v>
      </c>
      <c r="P102" s="48"/>
      <c r="Q102" s="67"/>
      <c r="R102" s="70"/>
      <c r="S102" s="73"/>
      <c r="T102" s="76"/>
      <c r="U102" s="57"/>
      <c r="V102" s="60"/>
    </row>
    <row r="103" spans="1:22" ht="15" customHeight="1">
      <c r="A103" s="132"/>
      <c r="B103" s="135"/>
      <c r="C103" s="108"/>
      <c r="D103" s="39"/>
      <c r="E103" s="39"/>
      <c r="F103" s="39"/>
      <c r="G103" s="2">
        <v>215</v>
      </c>
      <c r="H103" s="2">
        <v>215</v>
      </c>
      <c r="I103" s="37"/>
      <c r="J103" s="41"/>
      <c r="K103" s="39"/>
      <c r="L103" s="39"/>
      <c r="M103" s="39"/>
      <c r="N103">
        <v>166</v>
      </c>
      <c r="O103">
        <v>0</v>
      </c>
      <c r="P103" s="48"/>
      <c r="Q103" s="67"/>
      <c r="R103" s="70"/>
      <c r="S103" s="73"/>
      <c r="T103" s="76"/>
      <c r="U103" s="57"/>
      <c r="V103" s="60"/>
    </row>
    <row r="104" spans="1:22" ht="15" customHeight="1">
      <c r="A104" s="132"/>
      <c r="B104" s="135"/>
      <c r="C104" s="108"/>
      <c r="D104" s="39"/>
      <c r="E104" s="39"/>
      <c r="F104" s="39"/>
      <c r="G104" s="2">
        <v>215</v>
      </c>
      <c r="H104" s="2">
        <v>0</v>
      </c>
      <c r="I104" s="37"/>
      <c r="J104" s="41"/>
      <c r="K104" s="39"/>
      <c r="L104" s="39"/>
      <c r="M104" s="39"/>
      <c r="N104">
        <v>179</v>
      </c>
      <c r="O104">
        <v>179</v>
      </c>
      <c r="P104" s="48"/>
      <c r="Q104" s="67"/>
      <c r="R104" s="70"/>
      <c r="S104" s="73"/>
      <c r="T104" s="76"/>
      <c r="U104" s="57"/>
      <c r="V104" s="60"/>
    </row>
    <row r="105" spans="1:22" ht="15" customHeight="1">
      <c r="A105" s="132"/>
      <c r="B105" s="135"/>
      <c r="C105" s="109"/>
      <c r="D105" s="39"/>
      <c r="E105" s="39"/>
      <c r="F105" s="39"/>
      <c r="G105" s="2">
        <v>212</v>
      </c>
      <c r="H105" s="2">
        <v>212</v>
      </c>
      <c r="I105" s="37"/>
      <c r="J105" s="42"/>
      <c r="K105" s="39"/>
      <c r="L105" s="39"/>
      <c r="M105" s="39"/>
      <c r="N105">
        <v>187</v>
      </c>
      <c r="O105">
        <v>187</v>
      </c>
      <c r="P105" s="48"/>
      <c r="Q105" s="67"/>
      <c r="R105" s="70"/>
      <c r="S105" s="73"/>
      <c r="T105" s="76"/>
      <c r="U105" s="57"/>
      <c r="V105" s="60"/>
    </row>
    <row r="106" spans="1:22" ht="29.25" thickBot="1">
      <c r="A106" s="133"/>
      <c r="B106" s="136"/>
      <c r="C106" s="23"/>
      <c r="D106" s="17"/>
      <c r="E106" s="17"/>
      <c r="F106" s="17"/>
      <c r="G106" s="12"/>
      <c r="H106" s="7">
        <f>SUM(H101:H105)</f>
        <v>634</v>
      </c>
      <c r="I106" s="38"/>
      <c r="J106" s="18"/>
      <c r="K106" s="17"/>
      <c r="L106" s="17"/>
      <c r="M106" s="17"/>
      <c r="N106" s="12"/>
      <c r="O106" s="6">
        <f>SUM(O101:O105)</f>
        <v>553</v>
      </c>
      <c r="P106" s="49"/>
      <c r="Q106" s="81"/>
      <c r="R106" s="82"/>
      <c r="S106" s="83"/>
      <c r="T106" s="87"/>
      <c r="U106" s="79"/>
      <c r="V106" s="80"/>
    </row>
    <row r="107" spans="1:22" ht="15" customHeight="1">
      <c r="A107" s="131" t="s">
        <v>26</v>
      </c>
      <c r="B107" s="134">
        <v>20</v>
      </c>
      <c r="C107" s="107">
        <v>83</v>
      </c>
      <c r="D107" s="39">
        <v>379</v>
      </c>
      <c r="E107" s="39">
        <v>379</v>
      </c>
      <c r="F107" s="39">
        <v>345</v>
      </c>
      <c r="G107" s="2">
        <v>259</v>
      </c>
      <c r="H107" s="2">
        <v>0</v>
      </c>
      <c r="I107" s="30"/>
      <c r="J107" s="40">
        <v>78</v>
      </c>
      <c r="K107" s="39">
        <v>365</v>
      </c>
      <c r="L107" s="39">
        <v>364</v>
      </c>
      <c r="M107" s="39">
        <v>328</v>
      </c>
      <c r="N107">
        <v>233</v>
      </c>
      <c r="O107">
        <v>233</v>
      </c>
      <c r="P107" s="50"/>
      <c r="Q107" s="66">
        <v>1417</v>
      </c>
      <c r="R107" s="69">
        <v>0</v>
      </c>
      <c r="S107" s="72">
        <f>SUM(Q107:R107)</f>
        <v>1417</v>
      </c>
      <c r="T107" s="75" t="s">
        <v>60</v>
      </c>
      <c r="U107" s="56">
        <v>16</v>
      </c>
      <c r="V107" s="59">
        <v>18</v>
      </c>
    </row>
    <row r="108" spans="1:22" ht="15" customHeight="1">
      <c r="A108" s="132"/>
      <c r="B108" s="135"/>
      <c r="C108" s="108"/>
      <c r="D108" s="39"/>
      <c r="E108" s="39"/>
      <c r="F108" s="39"/>
      <c r="G108" s="2">
        <v>244</v>
      </c>
      <c r="H108" s="2">
        <v>244</v>
      </c>
      <c r="I108" s="31"/>
      <c r="J108" s="41"/>
      <c r="K108" s="39"/>
      <c r="L108" s="39"/>
      <c r="M108" s="39"/>
      <c r="N108">
        <v>229</v>
      </c>
      <c r="O108">
        <v>229</v>
      </c>
      <c r="P108" s="51"/>
      <c r="Q108" s="67"/>
      <c r="R108" s="70"/>
      <c r="S108" s="73"/>
      <c r="T108" s="76"/>
      <c r="U108" s="57"/>
      <c r="V108" s="60"/>
    </row>
    <row r="109" spans="1:22" ht="15" customHeight="1">
      <c r="A109" s="132"/>
      <c r="B109" s="135"/>
      <c r="C109" s="108"/>
      <c r="D109" s="39"/>
      <c r="E109" s="39"/>
      <c r="F109" s="39"/>
      <c r="G109" s="2">
        <v>238</v>
      </c>
      <c r="H109" s="2">
        <v>238</v>
      </c>
      <c r="I109" s="31"/>
      <c r="J109" s="41"/>
      <c r="K109" s="39"/>
      <c r="L109" s="39"/>
      <c r="M109" s="39"/>
      <c r="N109">
        <v>207</v>
      </c>
      <c r="O109">
        <v>0</v>
      </c>
      <c r="P109" s="51"/>
      <c r="Q109" s="67"/>
      <c r="R109" s="70"/>
      <c r="S109" s="73"/>
      <c r="T109" s="76"/>
      <c r="U109" s="57"/>
      <c r="V109" s="60"/>
    </row>
    <row r="110" spans="1:22" ht="15" customHeight="1">
      <c r="A110" s="132"/>
      <c r="B110" s="135"/>
      <c r="C110" s="108"/>
      <c r="D110" s="39"/>
      <c r="E110" s="39"/>
      <c r="F110" s="39"/>
      <c r="G110" s="2">
        <v>215</v>
      </c>
      <c r="H110" s="2">
        <v>0</v>
      </c>
      <c r="I110" s="31"/>
      <c r="J110" s="41"/>
      <c r="K110" s="39"/>
      <c r="L110" s="39"/>
      <c r="M110" s="39"/>
      <c r="N110">
        <v>225</v>
      </c>
      <c r="O110">
        <v>225</v>
      </c>
      <c r="P110" s="51"/>
      <c r="Q110" s="67"/>
      <c r="R110" s="70"/>
      <c r="S110" s="73"/>
      <c r="T110" s="76"/>
      <c r="U110" s="57"/>
      <c r="V110" s="60"/>
    </row>
    <row r="111" spans="1:22" ht="15" customHeight="1">
      <c r="A111" s="132"/>
      <c r="B111" s="135"/>
      <c r="C111" s="109"/>
      <c r="D111" s="39"/>
      <c r="E111" s="39"/>
      <c r="F111" s="39"/>
      <c r="G111" s="2">
        <v>248</v>
      </c>
      <c r="H111" s="2">
        <v>248</v>
      </c>
      <c r="I111" s="31"/>
      <c r="J111" s="42"/>
      <c r="K111" s="39"/>
      <c r="L111" s="39"/>
      <c r="M111" s="39"/>
      <c r="N111">
        <v>235</v>
      </c>
      <c r="O111">
        <v>0</v>
      </c>
      <c r="P111" s="51"/>
      <c r="Q111" s="67"/>
      <c r="R111" s="70"/>
      <c r="S111" s="73"/>
      <c r="T111" s="76"/>
      <c r="U111" s="57"/>
      <c r="V111" s="60"/>
    </row>
    <row r="112" spans="1:22" ht="29.25" thickBot="1">
      <c r="A112" s="133"/>
      <c r="B112" s="136"/>
      <c r="C112" s="23"/>
      <c r="D112" s="17"/>
      <c r="E112" s="17"/>
      <c r="F112" s="17"/>
      <c r="G112" s="12"/>
      <c r="H112" s="7">
        <f>SUM(H107:H111)</f>
        <v>730</v>
      </c>
      <c r="I112" s="32"/>
      <c r="J112" s="18"/>
      <c r="K112" s="17"/>
      <c r="L112" s="17"/>
      <c r="M112" s="17"/>
      <c r="N112" s="12"/>
      <c r="O112" s="6">
        <f>SUM(O107:O111)</f>
        <v>687</v>
      </c>
      <c r="P112" s="52"/>
      <c r="Q112" s="81"/>
      <c r="R112" s="82"/>
      <c r="S112" s="83"/>
      <c r="T112" s="87"/>
      <c r="U112" s="79"/>
      <c r="V112" s="80"/>
    </row>
    <row r="113" spans="1:22" ht="15" customHeight="1">
      <c r="A113" s="131" t="s">
        <v>27</v>
      </c>
      <c r="B113" s="134">
        <v>15</v>
      </c>
      <c r="C113" s="107">
        <v>68</v>
      </c>
      <c r="D113" s="39">
        <v>401</v>
      </c>
      <c r="E113" s="39">
        <v>409</v>
      </c>
      <c r="F113" s="39">
        <v>413</v>
      </c>
      <c r="G113" s="2">
        <v>235</v>
      </c>
      <c r="H113" s="2">
        <v>0</v>
      </c>
      <c r="I113" s="27"/>
      <c r="J113" s="40">
        <v>94</v>
      </c>
      <c r="K113" s="39">
        <v>350</v>
      </c>
      <c r="L113" s="39">
        <v>412</v>
      </c>
      <c r="M113" s="39">
        <v>414</v>
      </c>
      <c r="N113">
        <v>236</v>
      </c>
      <c r="O113">
        <v>0</v>
      </c>
      <c r="P113" s="44"/>
      <c r="Q113" s="66">
        <v>1540</v>
      </c>
      <c r="R113" s="69">
        <v>0</v>
      </c>
      <c r="S113" s="72">
        <f>SUM(Q113:R113)</f>
        <v>1540</v>
      </c>
      <c r="T113" s="75" t="s">
        <v>50</v>
      </c>
      <c r="U113" s="56">
        <v>24</v>
      </c>
      <c r="V113" s="59">
        <v>16</v>
      </c>
    </row>
    <row r="114" spans="1:22" ht="15" customHeight="1">
      <c r="A114" s="132"/>
      <c r="B114" s="135"/>
      <c r="C114" s="108"/>
      <c r="D114" s="39"/>
      <c r="E114" s="39"/>
      <c r="F114" s="39"/>
      <c r="G114" s="2">
        <v>255</v>
      </c>
      <c r="H114" s="2">
        <v>255</v>
      </c>
      <c r="I114" s="28"/>
      <c r="J114" s="41"/>
      <c r="K114" s="39"/>
      <c r="L114" s="39"/>
      <c r="M114" s="39"/>
      <c r="N114">
        <v>237</v>
      </c>
      <c r="O114">
        <v>237</v>
      </c>
      <c r="P114" s="45"/>
      <c r="Q114" s="67"/>
      <c r="R114" s="70"/>
      <c r="S114" s="73"/>
      <c r="T114" s="76"/>
      <c r="U114" s="57"/>
      <c r="V114" s="60"/>
    </row>
    <row r="115" spans="1:22" ht="15" customHeight="1">
      <c r="A115" s="132"/>
      <c r="B115" s="135"/>
      <c r="C115" s="108"/>
      <c r="D115" s="39"/>
      <c r="E115" s="39"/>
      <c r="F115" s="39"/>
      <c r="G115" s="2">
        <v>260</v>
      </c>
      <c r="H115" s="2">
        <v>260</v>
      </c>
      <c r="I115" s="28"/>
      <c r="J115" s="41"/>
      <c r="K115" s="39"/>
      <c r="L115" s="39"/>
      <c r="M115" s="39"/>
      <c r="N115">
        <v>257</v>
      </c>
      <c r="O115">
        <v>257</v>
      </c>
      <c r="P115" s="45"/>
      <c r="Q115" s="67"/>
      <c r="R115" s="70"/>
      <c r="S115" s="73"/>
      <c r="T115" s="76"/>
      <c r="U115" s="57"/>
      <c r="V115" s="60"/>
    </row>
    <row r="116" spans="1:22" ht="15" customHeight="1">
      <c r="A116" s="132"/>
      <c r="B116" s="135"/>
      <c r="C116" s="108"/>
      <c r="D116" s="39"/>
      <c r="E116" s="39"/>
      <c r="F116" s="39"/>
      <c r="G116" s="2">
        <v>268</v>
      </c>
      <c r="H116" s="2">
        <v>268</v>
      </c>
      <c r="I116" s="28"/>
      <c r="J116" s="41"/>
      <c r="K116" s="39"/>
      <c r="L116" s="39"/>
      <c r="M116" s="39"/>
      <c r="N116">
        <v>263</v>
      </c>
      <c r="O116">
        <v>263</v>
      </c>
      <c r="P116" s="45"/>
      <c r="Q116" s="67"/>
      <c r="R116" s="70"/>
      <c r="S116" s="73"/>
      <c r="T116" s="76"/>
      <c r="U116" s="57"/>
      <c r="V116" s="60"/>
    </row>
    <row r="117" spans="1:22" ht="15" customHeight="1">
      <c r="A117" s="132"/>
      <c r="B117" s="135"/>
      <c r="C117" s="109"/>
      <c r="D117" s="39"/>
      <c r="E117" s="39"/>
      <c r="F117" s="39"/>
      <c r="G117" s="2">
        <v>273</v>
      </c>
      <c r="H117" s="2">
        <v>0</v>
      </c>
      <c r="I117" s="28"/>
      <c r="J117" s="42"/>
      <c r="K117" s="39"/>
      <c r="L117" s="39"/>
      <c r="M117" s="39"/>
      <c r="N117">
        <v>264</v>
      </c>
      <c r="O117">
        <v>0</v>
      </c>
      <c r="P117" s="45"/>
      <c r="Q117" s="67"/>
      <c r="R117" s="70"/>
      <c r="S117" s="73"/>
      <c r="T117" s="76"/>
      <c r="U117" s="57"/>
      <c r="V117" s="60"/>
    </row>
    <row r="118" spans="1:22" ht="29.25" thickBot="1">
      <c r="A118" s="133"/>
      <c r="B118" s="136"/>
      <c r="C118" s="23"/>
      <c r="D118" s="17"/>
      <c r="E118" s="17"/>
      <c r="F118" s="17"/>
      <c r="G118" s="12"/>
      <c r="H118" s="7">
        <f>SUM(H113:H117)</f>
        <v>783</v>
      </c>
      <c r="I118" s="29"/>
      <c r="J118" s="18"/>
      <c r="K118" s="17"/>
      <c r="L118" s="17"/>
      <c r="M118" s="17"/>
      <c r="N118" s="12"/>
      <c r="O118" s="6">
        <f>SUM(O113:O117)</f>
        <v>757</v>
      </c>
      <c r="P118" s="46"/>
      <c r="Q118" s="81"/>
      <c r="R118" s="82"/>
      <c r="S118" s="83"/>
      <c r="T118" s="87"/>
      <c r="U118" s="79"/>
      <c r="V118" s="80"/>
    </row>
    <row r="119" spans="1:22" ht="15" customHeight="1">
      <c r="A119" s="131" t="s">
        <v>28</v>
      </c>
      <c r="B119" s="134">
        <v>19</v>
      </c>
      <c r="C119" s="107">
        <v>73</v>
      </c>
      <c r="D119" s="39">
        <v>419</v>
      </c>
      <c r="E119" s="43">
        <v>410</v>
      </c>
      <c r="F119" s="39">
        <v>445</v>
      </c>
      <c r="G119" s="2">
        <v>284</v>
      </c>
      <c r="H119" s="2">
        <v>0</v>
      </c>
      <c r="I119" s="27"/>
      <c r="J119" s="40">
        <v>97</v>
      </c>
      <c r="K119" s="39">
        <v>446</v>
      </c>
      <c r="L119" s="103">
        <v>476</v>
      </c>
      <c r="M119" s="39">
        <v>457</v>
      </c>
      <c r="N119">
        <v>289</v>
      </c>
      <c r="O119">
        <v>289</v>
      </c>
      <c r="P119" s="53"/>
      <c r="Q119" s="66">
        <v>1699</v>
      </c>
      <c r="R119" s="69">
        <v>0</v>
      </c>
      <c r="S119" s="72">
        <f>SUM(Q119:R119)</f>
        <v>1699</v>
      </c>
      <c r="T119" s="88" t="s">
        <v>39</v>
      </c>
      <c r="U119" s="91">
        <v>30</v>
      </c>
      <c r="V119" s="59">
        <v>20</v>
      </c>
    </row>
    <row r="120" spans="1:22" ht="15" customHeight="1">
      <c r="A120" s="132"/>
      <c r="B120" s="135"/>
      <c r="C120" s="108"/>
      <c r="D120" s="39"/>
      <c r="E120" s="43"/>
      <c r="F120" s="39"/>
      <c r="G120" s="2">
        <v>271</v>
      </c>
      <c r="H120" s="2">
        <v>271</v>
      </c>
      <c r="I120" s="28"/>
      <c r="J120" s="41"/>
      <c r="K120" s="39"/>
      <c r="L120" s="103"/>
      <c r="M120" s="39"/>
      <c r="N120">
        <v>299</v>
      </c>
      <c r="O120">
        <v>299</v>
      </c>
      <c r="P120" s="54"/>
      <c r="Q120" s="67"/>
      <c r="R120" s="70"/>
      <c r="S120" s="73"/>
      <c r="T120" s="89"/>
      <c r="U120" s="92"/>
      <c r="V120" s="60"/>
    </row>
    <row r="121" spans="1:22" ht="15" customHeight="1">
      <c r="A121" s="132"/>
      <c r="B121" s="135"/>
      <c r="C121" s="108"/>
      <c r="D121" s="39"/>
      <c r="E121" s="43"/>
      <c r="F121" s="39"/>
      <c r="G121" s="2">
        <v>245</v>
      </c>
      <c r="H121" s="2">
        <v>0</v>
      </c>
      <c r="I121" s="28"/>
      <c r="J121" s="41"/>
      <c r="K121" s="39"/>
      <c r="L121" s="103"/>
      <c r="M121" s="39"/>
      <c r="N121">
        <v>297</v>
      </c>
      <c r="O121">
        <v>297</v>
      </c>
      <c r="P121" s="54"/>
      <c r="Q121" s="67"/>
      <c r="R121" s="70"/>
      <c r="S121" s="73"/>
      <c r="T121" s="89"/>
      <c r="U121" s="92"/>
      <c r="V121" s="60"/>
    </row>
    <row r="122" spans="1:22" ht="15" customHeight="1">
      <c r="A122" s="132"/>
      <c r="B122" s="135"/>
      <c r="C122" s="108"/>
      <c r="D122" s="39"/>
      <c r="E122" s="43"/>
      <c r="F122" s="39"/>
      <c r="G122" s="2">
        <v>269</v>
      </c>
      <c r="H122" s="2">
        <v>269</v>
      </c>
      <c r="I122" s="28"/>
      <c r="J122" s="41"/>
      <c r="K122" s="39"/>
      <c r="L122" s="103"/>
      <c r="M122" s="39"/>
      <c r="N122">
        <v>272</v>
      </c>
      <c r="O122">
        <v>0</v>
      </c>
      <c r="P122" s="54"/>
      <c r="Q122" s="67"/>
      <c r="R122" s="70"/>
      <c r="S122" s="73"/>
      <c r="T122" s="89"/>
      <c r="U122" s="92"/>
      <c r="V122" s="60"/>
    </row>
    <row r="123" spans="1:22" ht="15" customHeight="1">
      <c r="A123" s="132"/>
      <c r="B123" s="135"/>
      <c r="C123" s="109"/>
      <c r="D123" s="39"/>
      <c r="E123" s="43"/>
      <c r="F123" s="39"/>
      <c r="G123" s="2">
        <v>274</v>
      </c>
      <c r="H123" s="2">
        <v>274</v>
      </c>
      <c r="I123" s="28"/>
      <c r="J123" s="42"/>
      <c r="K123" s="39"/>
      <c r="L123" s="103"/>
      <c r="M123" s="39"/>
      <c r="N123">
        <v>309</v>
      </c>
      <c r="O123">
        <v>0</v>
      </c>
      <c r="P123" s="54"/>
      <c r="Q123" s="67"/>
      <c r="R123" s="70"/>
      <c r="S123" s="73"/>
      <c r="T123" s="89"/>
      <c r="U123" s="92"/>
      <c r="V123" s="60"/>
    </row>
    <row r="124" spans="1:22" ht="29.25" thickBot="1">
      <c r="A124" s="133"/>
      <c r="B124" s="136"/>
      <c r="C124" s="23"/>
      <c r="D124" s="17"/>
      <c r="E124" s="17"/>
      <c r="F124" s="17"/>
      <c r="G124" s="12"/>
      <c r="H124" s="7">
        <f>SUM(H119:H123)</f>
        <v>814</v>
      </c>
      <c r="I124" s="29"/>
      <c r="J124" s="18"/>
      <c r="K124" s="17"/>
      <c r="L124" s="17"/>
      <c r="M124" s="17"/>
      <c r="N124" s="12"/>
      <c r="O124" s="6">
        <f>SUM(O119:O123)</f>
        <v>885</v>
      </c>
      <c r="P124" s="55"/>
      <c r="Q124" s="81"/>
      <c r="R124" s="82"/>
      <c r="S124" s="83"/>
      <c r="T124" s="90"/>
      <c r="U124" s="93"/>
      <c r="V124" s="80"/>
    </row>
    <row r="125" spans="1:22" ht="15" customHeight="1">
      <c r="A125" s="131" t="s">
        <v>29</v>
      </c>
      <c r="B125" s="134">
        <v>12</v>
      </c>
      <c r="C125" s="110">
        <v>99</v>
      </c>
      <c r="D125" s="103">
        <v>459</v>
      </c>
      <c r="E125" s="103">
        <v>472</v>
      </c>
      <c r="F125" s="39">
        <v>406</v>
      </c>
      <c r="G125" s="2">
        <v>283</v>
      </c>
      <c r="H125" s="2">
        <v>283</v>
      </c>
      <c r="I125" s="33"/>
      <c r="J125" s="40">
        <v>85</v>
      </c>
      <c r="K125" s="39">
        <v>399</v>
      </c>
      <c r="L125" s="39">
        <v>424</v>
      </c>
      <c r="M125" s="39">
        <v>439</v>
      </c>
      <c r="N125">
        <v>285</v>
      </c>
      <c r="O125">
        <v>285</v>
      </c>
      <c r="P125" s="44"/>
      <c r="Q125" s="66">
        <v>1661</v>
      </c>
      <c r="R125" s="69">
        <v>0</v>
      </c>
      <c r="S125" s="72">
        <f>SUM(Q125:R125)</f>
        <v>1661</v>
      </c>
      <c r="T125" s="84" t="s">
        <v>40</v>
      </c>
      <c r="U125" s="56">
        <v>27</v>
      </c>
      <c r="V125" s="59">
        <v>20</v>
      </c>
    </row>
    <row r="126" spans="1:22" ht="15" customHeight="1">
      <c r="A126" s="132"/>
      <c r="B126" s="135"/>
      <c r="C126" s="111"/>
      <c r="D126" s="103"/>
      <c r="E126" s="103"/>
      <c r="F126" s="39"/>
      <c r="G126" s="2">
        <v>277</v>
      </c>
      <c r="H126" s="2">
        <v>0</v>
      </c>
      <c r="I126" s="34"/>
      <c r="J126" s="41"/>
      <c r="K126" s="39"/>
      <c r="L126" s="39"/>
      <c r="M126" s="39"/>
      <c r="N126">
        <v>269</v>
      </c>
      <c r="O126">
        <v>269</v>
      </c>
      <c r="P126" s="45"/>
      <c r="Q126" s="67"/>
      <c r="R126" s="70"/>
      <c r="S126" s="73"/>
      <c r="T126" s="85"/>
      <c r="U126" s="57"/>
      <c r="V126" s="60"/>
    </row>
    <row r="127" spans="1:22" ht="15" customHeight="1">
      <c r="A127" s="132"/>
      <c r="B127" s="135"/>
      <c r="C127" s="111"/>
      <c r="D127" s="103"/>
      <c r="E127" s="103"/>
      <c r="F127" s="39"/>
      <c r="G127" s="2">
        <v>300</v>
      </c>
      <c r="H127" s="2">
        <v>0</v>
      </c>
      <c r="I127" s="34"/>
      <c r="J127" s="41"/>
      <c r="K127" s="39"/>
      <c r="L127" s="39"/>
      <c r="M127" s="39"/>
      <c r="N127">
        <v>248</v>
      </c>
      <c r="O127">
        <v>248</v>
      </c>
      <c r="P127" s="45"/>
      <c r="Q127" s="67"/>
      <c r="R127" s="70"/>
      <c r="S127" s="73"/>
      <c r="T127" s="85"/>
      <c r="U127" s="57"/>
      <c r="V127" s="60"/>
    </row>
    <row r="128" spans="1:22" ht="15" customHeight="1">
      <c r="A128" s="132"/>
      <c r="B128" s="135"/>
      <c r="C128" s="111"/>
      <c r="D128" s="103"/>
      <c r="E128" s="103"/>
      <c r="F128" s="39"/>
      <c r="G128" s="2">
        <v>283</v>
      </c>
      <c r="H128" s="2">
        <v>283</v>
      </c>
      <c r="I128" s="34"/>
      <c r="J128" s="41"/>
      <c r="K128" s="39"/>
      <c r="L128" s="39"/>
      <c r="M128" s="39"/>
      <c r="N128">
        <v>244</v>
      </c>
      <c r="O128">
        <v>0</v>
      </c>
      <c r="P128" s="45"/>
      <c r="Q128" s="67"/>
      <c r="R128" s="70"/>
      <c r="S128" s="73"/>
      <c r="T128" s="85"/>
      <c r="U128" s="57"/>
      <c r="V128" s="60"/>
    </row>
    <row r="129" spans="1:22" ht="15" customHeight="1">
      <c r="A129" s="132"/>
      <c r="B129" s="135"/>
      <c r="C129" s="112"/>
      <c r="D129" s="103"/>
      <c r="E129" s="103"/>
      <c r="F129" s="39"/>
      <c r="G129" s="2">
        <v>293</v>
      </c>
      <c r="H129" s="2">
        <v>293</v>
      </c>
      <c r="I129" s="34"/>
      <c r="J129" s="42"/>
      <c r="K129" s="39"/>
      <c r="L129" s="39"/>
      <c r="M129" s="39"/>
      <c r="N129">
        <v>300</v>
      </c>
      <c r="O129">
        <v>0</v>
      </c>
      <c r="P129" s="45"/>
      <c r="Q129" s="67"/>
      <c r="R129" s="70"/>
      <c r="S129" s="73"/>
      <c r="T129" s="85"/>
      <c r="U129" s="57"/>
      <c r="V129" s="60"/>
    </row>
    <row r="130" spans="1:22" ht="29.25" thickBot="1">
      <c r="A130" s="133"/>
      <c r="B130" s="136"/>
      <c r="C130" s="23"/>
      <c r="D130" s="17"/>
      <c r="E130" s="17"/>
      <c r="F130" s="17"/>
      <c r="G130" s="12"/>
      <c r="H130" s="7">
        <f>SUM(H125:H129)</f>
        <v>859</v>
      </c>
      <c r="I130" s="35"/>
      <c r="J130" s="18"/>
      <c r="K130" s="17"/>
      <c r="L130" s="17"/>
      <c r="M130" s="17"/>
      <c r="N130" s="12"/>
      <c r="O130" s="6">
        <f>SUM(O125:O129)</f>
        <v>802</v>
      </c>
      <c r="P130" s="46"/>
      <c r="Q130" s="81"/>
      <c r="R130" s="82"/>
      <c r="S130" s="83"/>
      <c r="T130" s="86"/>
      <c r="U130" s="79"/>
      <c r="V130" s="80"/>
    </row>
    <row r="131" spans="1:22" ht="15" customHeight="1">
      <c r="A131" s="131" t="s">
        <v>30</v>
      </c>
      <c r="B131" s="134">
        <v>9</v>
      </c>
      <c r="C131" s="107">
        <v>66</v>
      </c>
      <c r="D131" s="39">
        <v>333</v>
      </c>
      <c r="E131" s="39">
        <v>344</v>
      </c>
      <c r="F131" s="39">
        <v>362</v>
      </c>
      <c r="G131" s="24">
        <v>197</v>
      </c>
      <c r="H131" s="24">
        <v>197</v>
      </c>
      <c r="I131" s="36"/>
      <c r="J131" s="40">
        <v>96</v>
      </c>
      <c r="K131" s="39">
        <v>436</v>
      </c>
      <c r="L131" s="39">
        <v>405</v>
      </c>
      <c r="M131" s="103">
        <v>471</v>
      </c>
      <c r="N131" s="4">
        <v>293</v>
      </c>
      <c r="O131" s="3">
        <v>0</v>
      </c>
      <c r="P131" s="53"/>
      <c r="Q131" s="66">
        <v>1504</v>
      </c>
      <c r="R131" s="69">
        <v>0</v>
      </c>
      <c r="S131" s="72">
        <f>SUM(Q131:R131)</f>
        <v>1504</v>
      </c>
      <c r="T131" s="75" t="s">
        <v>52</v>
      </c>
      <c r="U131" s="56">
        <v>27</v>
      </c>
      <c r="V131" s="59">
        <v>13</v>
      </c>
    </row>
    <row r="132" spans="1:22" ht="15" customHeight="1">
      <c r="A132" s="132"/>
      <c r="B132" s="135"/>
      <c r="C132" s="108"/>
      <c r="D132" s="39"/>
      <c r="E132" s="39"/>
      <c r="F132" s="39"/>
      <c r="G132" s="24">
        <v>242</v>
      </c>
      <c r="H132" s="24">
        <v>242</v>
      </c>
      <c r="I132" s="37"/>
      <c r="J132" s="41"/>
      <c r="K132" s="39"/>
      <c r="L132" s="39"/>
      <c r="M132" s="103"/>
      <c r="N132" s="4">
        <v>281</v>
      </c>
      <c r="O132" s="1">
        <v>281</v>
      </c>
      <c r="P132" s="54"/>
      <c r="Q132" s="67"/>
      <c r="R132" s="70"/>
      <c r="S132" s="73"/>
      <c r="T132" s="76"/>
      <c r="U132" s="57"/>
      <c r="V132" s="60"/>
    </row>
    <row r="133" spans="1:22" ht="15" customHeight="1">
      <c r="A133" s="132"/>
      <c r="B133" s="135"/>
      <c r="C133" s="108"/>
      <c r="D133" s="39"/>
      <c r="E133" s="39"/>
      <c r="F133" s="39"/>
      <c r="G133" s="24">
        <v>196</v>
      </c>
      <c r="H133" s="24">
        <v>0</v>
      </c>
      <c r="I133" s="37"/>
      <c r="J133" s="41"/>
      <c r="K133" s="39"/>
      <c r="L133" s="39"/>
      <c r="M133" s="103"/>
      <c r="N133" s="4">
        <v>269</v>
      </c>
      <c r="O133" s="1">
        <v>0</v>
      </c>
      <c r="P133" s="54"/>
      <c r="Q133" s="67"/>
      <c r="R133" s="70"/>
      <c r="S133" s="73"/>
      <c r="T133" s="76"/>
      <c r="U133" s="57"/>
      <c r="V133" s="60"/>
    </row>
    <row r="134" spans="1:22" ht="15" customHeight="1">
      <c r="A134" s="132"/>
      <c r="B134" s="135"/>
      <c r="C134" s="108"/>
      <c r="D134" s="39"/>
      <c r="E134" s="39"/>
      <c r="F134" s="39"/>
      <c r="G134" s="24">
        <v>254</v>
      </c>
      <c r="H134" s="24">
        <v>0</v>
      </c>
      <c r="I134" s="37"/>
      <c r="J134" s="41"/>
      <c r="K134" s="39"/>
      <c r="L134" s="39"/>
      <c r="M134" s="103"/>
      <c r="N134" s="4">
        <v>289</v>
      </c>
      <c r="O134" s="1">
        <v>289</v>
      </c>
      <c r="P134" s="54"/>
      <c r="Q134" s="67"/>
      <c r="R134" s="70"/>
      <c r="S134" s="73"/>
      <c r="T134" s="76"/>
      <c r="U134" s="57"/>
      <c r="V134" s="60"/>
    </row>
    <row r="135" spans="1:22" ht="15" customHeight="1">
      <c r="A135" s="132"/>
      <c r="B135" s="135"/>
      <c r="C135" s="109"/>
      <c r="D135" s="39"/>
      <c r="E135" s="39"/>
      <c r="F135" s="39"/>
      <c r="G135" s="24">
        <v>216</v>
      </c>
      <c r="H135" s="24">
        <v>219</v>
      </c>
      <c r="I135" s="37"/>
      <c r="J135" s="42"/>
      <c r="K135" s="39"/>
      <c r="L135" s="39"/>
      <c r="M135" s="103"/>
      <c r="N135" s="4">
        <v>276</v>
      </c>
      <c r="O135" s="1">
        <v>276</v>
      </c>
      <c r="P135" s="54"/>
      <c r="Q135" s="67"/>
      <c r="R135" s="70"/>
      <c r="S135" s="73"/>
      <c r="T135" s="76"/>
      <c r="U135" s="57"/>
      <c r="V135" s="60"/>
    </row>
    <row r="136" spans="1:22" ht="29.25" thickBot="1">
      <c r="A136" s="133"/>
      <c r="B136" s="136"/>
      <c r="C136" s="23"/>
      <c r="D136" s="17"/>
      <c r="E136" s="17"/>
      <c r="F136" s="17"/>
      <c r="G136" s="12"/>
      <c r="H136" s="7">
        <f>SUM(H131:H135)</f>
        <v>658</v>
      </c>
      <c r="I136" s="38"/>
      <c r="J136" s="18"/>
      <c r="K136" s="17"/>
      <c r="L136" s="17"/>
      <c r="M136" s="17"/>
      <c r="N136" s="12"/>
      <c r="O136" s="6">
        <f>SUM(O131:O135)</f>
        <v>846</v>
      </c>
      <c r="P136" s="55"/>
      <c r="Q136" s="81"/>
      <c r="R136" s="82"/>
      <c r="S136" s="83"/>
      <c r="T136" s="87"/>
      <c r="U136" s="79"/>
      <c r="V136" s="80"/>
    </row>
    <row r="137" spans="1:24" ht="15" customHeight="1">
      <c r="A137" s="131" t="s">
        <v>31</v>
      </c>
      <c r="B137" s="134">
        <v>11</v>
      </c>
      <c r="C137" s="107">
        <v>75</v>
      </c>
      <c r="D137" s="39">
        <v>301</v>
      </c>
      <c r="E137" s="39">
        <v>329</v>
      </c>
      <c r="F137" s="39">
        <v>335</v>
      </c>
      <c r="G137" s="2">
        <v>227</v>
      </c>
      <c r="H137" s="2">
        <v>227</v>
      </c>
      <c r="I137" s="30"/>
      <c r="J137" s="40">
        <v>92</v>
      </c>
      <c r="K137" s="39">
        <v>400</v>
      </c>
      <c r="L137" s="39">
        <v>404</v>
      </c>
      <c r="M137" s="39">
        <v>335</v>
      </c>
      <c r="N137">
        <v>225</v>
      </c>
      <c r="O137">
        <v>0</v>
      </c>
      <c r="P137" s="50"/>
      <c r="Q137" s="66">
        <v>1421</v>
      </c>
      <c r="R137" s="69">
        <v>0</v>
      </c>
      <c r="S137" s="72">
        <f>SUM(Q137:R137)</f>
        <v>1421</v>
      </c>
      <c r="T137" s="75" t="s">
        <v>59</v>
      </c>
      <c r="U137" s="56">
        <v>28</v>
      </c>
      <c r="V137" s="59">
        <v>18</v>
      </c>
      <c r="W137" s="2"/>
      <c r="X137" s="2"/>
    </row>
    <row r="138" spans="1:22" ht="15" customHeight="1">
      <c r="A138" s="132"/>
      <c r="B138" s="135"/>
      <c r="C138" s="108"/>
      <c r="D138" s="39"/>
      <c r="E138" s="39"/>
      <c r="F138" s="39"/>
      <c r="G138" s="2">
        <v>232</v>
      </c>
      <c r="H138" s="2">
        <v>232</v>
      </c>
      <c r="I138" s="31"/>
      <c r="J138" s="41"/>
      <c r="K138" s="39"/>
      <c r="L138" s="39"/>
      <c r="M138" s="39"/>
      <c r="N138">
        <v>241</v>
      </c>
      <c r="O138">
        <v>241</v>
      </c>
      <c r="P138" s="51"/>
      <c r="Q138" s="67"/>
      <c r="R138" s="70"/>
      <c r="S138" s="73"/>
      <c r="T138" s="76"/>
      <c r="U138" s="57"/>
      <c r="V138" s="60"/>
    </row>
    <row r="139" spans="1:22" ht="15" customHeight="1">
      <c r="A139" s="132"/>
      <c r="B139" s="135"/>
      <c r="C139" s="108"/>
      <c r="D139" s="39"/>
      <c r="E139" s="39"/>
      <c r="F139" s="39"/>
      <c r="G139" s="2">
        <v>226</v>
      </c>
      <c r="H139" s="2">
        <v>0</v>
      </c>
      <c r="I139" s="31"/>
      <c r="J139" s="41"/>
      <c r="K139" s="39"/>
      <c r="L139" s="39"/>
      <c r="M139" s="39"/>
      <c r="N139">
        <v>251</v>
      </c>
      <c r="O139">
        <v>251</v>
      </c>
      <c r="P139" s="51"/>
      <c r="Q139" s="67"/>
      <c r="R139" s="70"/>
      <c r="S139" s="73"/>
      <c r="T139" s="76"/>
      <c r="U139" s="57"/>
      <c r="V139" s="60"/>
    </row>
    <row r="140" spans="1:22" ht="15" customHeight="1">
      <c r="A140" s="132"/>
      <c r="B140" s="135"/>
      <c r="C140" s="108"/>
      <c r="D140" s="39"/>
      <c r="E140" s="39"/>
      <c r="F140" s="39"/>
      <c r="G140" s="2">
        <v>250</v>
      </c>
      <c r="H140" s="2">
        <v>0</v>
      </c>
      <c r="I140" s="31"/>
      <c r="J140" s="41"/>
      <c r="K140" s="39"/>
      <c r="L140" s="39"/>
      <c r="M140" s="39"/>
      <c r="N140">
        <v>253</v>
      </c>
      <c r="O140">
        <v>0</v>
      </c>
      <c r="P140" s="51"/>
      <c r="Q140" s="67"/>
      <c r="R140" s="70"/>
      <c r="S140" s="73"/>
      <c r="T140" s="76"/>
      <c r="U140" s="57"/>
      <c r="V140" s="60"/>
    </row>
    <row r="141" spans="1:22" ht="15" customHeight="1">
      <c r="A141" s="132"/>
      <c r="B141" s="135"/>
      <c r="C141" s="109"/>
      <c r="D141" s="39"/>
      <c r="E141" s="39"/>
      <c r="F141" s="39"/>
      <c r="G141" s="2">
        <v>228</v>
      </c>
      <c r="H141" s="2">
        <v>228</v>
      </c>
      <c r="I141" s="31"/>
      <c r="J141" s="42"/>
      <c r="K141" s="39"/>
      <c r="L141" s="39"/>
      <c r="M141" s="39"/>
      <c r="N141">
        <v>242</v>
      </c>
      <c r="O141">
        <v>242</v>
      </c>
      <c r="P141" s="51"/>
      <c r="Q141" s="67"/>
      <c r="R141" s="70"/>
      <c r="S141" s="73"/>
      <c r="T141" s="76"/>
      <c r="U141" s="57"/>
      <c r="V141" s="60"/>
    </row>
    <row r="142" spans="1:22" ht="29.25" thickBot="1">
      <c r="A142" s="133"/>
      <c r="B142" s="136"/>
      <c r="C142" s="23"/>
      <c r="D142" s="25"/>
      <c r="E142" s="25"/>
      <c r="F142" s="25"/>
      <c r="G142" s="12"/>
      <c r="H142" s="7">
        <f>SUM(H137:H141)</f>
        <v>687</v>
      </c>
      <c r="I142" s="32"/>
      <c r="J142" s="19"/>
      <c r="K142" s="17"/>
      <c r="L142" s="17"/>
      <c r="M142" s="17"/>
      <c r="N142" s="11"/>
      <c r="O142" s="5">
        <f>SUM(O137:O141)</f>
        <v>734</v>
      </c>
      <c r="P142" s="78"/>
      <c r="Q142" s="68"/>
      <c r="R142" s="71"/>
      <c r="S142" s="74"/>
      <c r="T142" s="77"/>
      <c r="U142" s="58"/>
      <c r="V142" s="61"/>
    </row>
  </sheetData>
  <sheetProtection/>
  <mergeCells count="440">
    <mergeCell ref="Q3:Q4"/>
    <mergeCell ref="R3:R4"/>
    <mergeCell ref="S3:S4"/>
    <mergeCell ref="O3:O4"/>
    <mergeCell ref="A1:B3"/>
    <mergeCell ref="A5:A10"/>
    <mergeCell ref="A11:A16"/>
    <mergeCell ref="C11:C15"/>
    <mergeCell ref="M3:M4"/>
    <mergeCell ref="N3:N4"/>
    <mergeCell ref="E11:E15"/>
    <mergeCell ref="F11:F15"/>
    <mergeCell ref="V3:V4"/>
    <mergeCell ref="U3:U4"/>
    <mergeCell ref="U1:V2"/>
    <mergeCell ref="B125:B130"/>
    <mergeCell ref="F3:F4"/>
    <mergeCell ref="G3:G4"/>
    <mergeCell ref="H3:H4"/>
    <mergeCell ref="J3:J4"/>
    <mergeCell ref="K3:K4"/>
    <mergeCell ref="L3:L4"/>
    <mergeCell ref="B137:B142"/>
    <mergeCell ref="B95:B100"/>
    <mergeCell ref="B101:B106"/>
    <mergeCell ref="B107:B112"/>
    <mergeCell ref="B113:B118"/>
    <mergeCell ref="B119:B124"/>
    <mergeCell ref="B77:B82"/>
    <mergeCell ref="B83:B88"/>
    <mergeCell ref="B89:B94"/>
    <mergeCell ref="B131:B136"/>
    <mergeCell ref="B53:B58"/>
    <mergeCell ref="B59:B64"/>
    <mergeCell ref="B65:B70"/>
    <mergeCell ref="B71:B76"/>
    <mergeCell ref="A131:A136"/>
    <mergeCell ref="A137:A142"/>
    <mergeCell ref="B5:B10"/>
    <mergeCell ref="B11:B16"/>
    <mergeCell ref="B17:B22"/>
    <mergeCell ref="B23:B28"/>
    <mergeCell ref="B29:B34"/>
    <mergeCell ref="B35:B40"/>
    <mergeCell ref="B41:B46"/>
    <mergeCell ref="B47:B52"/>
    <mergeCell ref="A107:A112"/>
    <mergeCell ref="A113:A118"/>
    <mergeCell ref="A119:A124"/>
    <mergeCell ref="A125:A130"/>
    <mergeCell ref="A83:A88"/>
    <mergeCell ref="A89:A94"/>
    <mergeCell ref="A95:A100"/>
    <mergeCell ref="A101:A106"/>
    <mergeCell ref="A59:A64"/>
    <mergeCell ref="A65:A70"/>
    <mergeCell ref="A71:A76"/>
    <mergeCell ref="A77:A82"/>
    <mergeCell ref="A35:A40"/>
    <mergeCell ref="A41:A46"/>
    <mergeCell ref="A47:A52"/>
    <mergeCell ref="A53:A58"/>
    <mergeCell ref="P5:P10"/>
    <mergeCell ref="A17:A22"/>
    <mergeCell ref="A23:A28"/>
    <mergeCell ref="A29:A34"/>
    <mergeCell ref="D11:D15"/>
    <mergeCell ref="C1:T1"/>
    <mergeCell ref="C5:C9"/>
    <mergeCell ref="D5:D9"/>
    <mergeCell ref="E5:E9"/>
    <mergeCell ref="F5:F9"/>
    <mergeCell ref="K5:K9"/>
    <mergeCell ref="L5:L9"/>
    <mergeCell ref="M5:M9"/>
    <mergeCell ref="I3:I4"/>
    <mergeCell ref="Q5:Q10"/>
    <mergeCell ref="C17:C21"/>
    <mergeCell ref="C23:C27"/>
    <mergeCell ref="J2:O2"/>
    <mergeCell ref="Q2:T2"/>
    <mergeCell ref="P3:P4"/>
    <mergeCell ref="S5:S10"/>
    <mergeCell ref="C3:C4"/>
    <mergeCell ref="D3:D4"/>
    <mergeCell ref="E3:E4"/>
    <mergeCell ref="T3:T4"/>
    <mergeCell ref="D59:D63"/>
    <mergeCell ref="E59:E63"/>
    <mergeCell ref="F59:F63"/>
    <mergeCell ref="D53:D57"/>
    <mergeCell ref="E53:E57"/>
    <mergeCell ref="F53:F57"/>
    <mergeCell ref="E47:E51"/>
    <mergeCell ref="F47:F51"/>
    <mergeCell ref="D41:D45"/>
    <mergeCell ref="E41:E45"/>
    <mergeCell ref="F41:F45"/>
    <mergeCell ref="E29:E33"/>
    <mergeCell ref="F29:F33"/>
    <mergeCell ref="C35:C39"/>
    <mergeCell ref="D35:D39"/>
    <mergeCell ref="E35:E39"/>
    <mergeCell ref="F35:F39"/>
    <mergeCell ref="C41:C45"/>
    <mergeCell ref="C47:C51"/>
    <mergeCell ref="C29:C33"/>
    <mergeCell ref="D29:D33"/>
    <mergeCell ref="D47:D51"/>
    <mergeCell ref="C65:C69"/>
    <mergeCell ref="C71:C75"/>
    <mergeCell ref="C53:C57"/>
    <mergeCell ref="C59:C63"/>
    <mergeCell ref="C89:C93"/>
    <mergeCell ref="C95:C99"/>
    <mergeCell ref="C77:C81"/>
    <mergeCell ref="C83:C87"/>
    <mergeCell ref="C131:C135"/>
    <mergeCell ref="D131:D135"/>
    <mergeCell ref="E131:E135"/>
    <mergeCell ref="F131:F135"/>
    <mergeCell ref="J5:J9"/>
    <mergeCell ref="J17:J21"/>
    <mergeCell ref="C125:C129"/>
    <mergeCell ref="D125:D129"/>
    <mergeCell ref="E125:E129"/>
    <mergeCell ref="F125:F129"/>
    <mergeCell ref="C113:C117"/>
    <mergeCell ref="C119:C123"/>
    <mergeCell ref="C101:C105"/>
    <mergeCell ref="C107:C111"/>
    <mergeCell ref="C137:C141"/>
    <mergeCell ref="D137:D141"/>
    <mergeCell ref="E137:E141"/>
    <mergeCell ref="F137:F141"/>
    <mergeCell ref="L17:L21"/>
    <mergeCell ref="M17:M21"/>
    <mergeCell ref="L23:L27"/>
    <mergeCell ref="M23:M27"/>
    <mergeCell ref="Q11:Q16"/>
    <mergeCell ref="P17:P22"/>
    <mergeCell ref="Q17:Q22"/>
    <mergeCell ref="P11:P16"/>
    <mergeCell ref="J11:J15"/>
    <mergeCell ref="K11:K15"/>
    <mergeCell ref="L11:L15"/>
    <mergeCell ref="M11:M15"/>
    <mergeCell ref="J29:J33"/>
    <mergeCell ref="K29:K33"/>
    <mergeCell ref="L29:L33"/>
    <mergeCell ref="M29:M33"/>
    <mergeCell ref="J35:J39"/>
    <mergeCell ref="K35:K39"/>
    <mergeCell ref="L35:L39"/>
    <mergeCell ref="M35:M39"/>
    <mergeCell ref="J41:J45"/>
    <mergeCell ref="K41:K45"/>
    <mergeCell ref="L41:L45"/>
    <mergeCell ref="M41:M45"/>
    <mergeCell ref="J47:J51"/>
    <mergeCell ref="K47:K51"/>
    <mergeCell ref="L47:L51"/>
    <mergeCell ref="M47:M51"/>
    <mergeCell ref="J53:J57"/>
    <mergeCell ref="K53:K57"/>
    <mergeCell ref="L53:L57"/>
    <mergeCell ref="M53:M57"/>
    <mergeCell ref="J59:J63"/>
    <mergeCell ref="K59:K63"/>
    <mergeCell ref="L59:L63"/>
    <mergeCell ref="M59:M63"/>
    <mergeCell ref="J65:J69"/>
    <mergeCell ref="K65:K69"/>
    <mergeCell ref="L65:L69"/>
    <mergeCell ref="M65:M69"/>
    <mergeCell ref="J71:J75"/>
    <mergeCell ref="K71:K75"/>
    <mergeCell ref="L71:L75"/>
    <mergeCell ref="M71:M75"/>
    <mergeCell ref="J77:J81"/>
    <mergeCell ref="K77:K81"/>
    <mergeCell ref="L77:L81"/>
    <mergeCell ref="M77:M81"/>
    <mergeCell ref="J83:J87"/>
    <mergeCell ref="K83:K87"/>
    <mergeCell ref="L83:L87"/>
    <mergeCell ref="M83:M87"/>
    <mergeCell ref="J89:J93"/>
    <mergeCell ref="K89:K93"/>
    <mergeCell ref="L89:L93"/>
    <mergeCell ref="M89:M93"/>
    <mergeCell ref="M101:M105"/>
    <mergeCell ref="J95:J99"/>
    <mergeCell ref="K95:K99"/>
    <mergeCell ref="L95:L99"/>
    <mergeCell ref="M95:M99"/>
    <mergeCell ref="M113:M117"/>
    <mergeCell ref="J107:J111"/>
    <mergeCell ref="K107:K111"/>
    <mergeCell ref="L107:L111"/>
    <mergeCell ref="M107:M111"/>
    <mergeCell ref="J125:J129"/>
    <mergeCell ref="L125:L129"/>
    <mergeCell ref="M125:M129"/>
    <mergeCell ref="J119:J123"/>
    <mergeCell ref="K119:K123"/>
    <mergeCell ref="L119:L123"/>
    <mergeCell ref="M119:M123"/>
    <mergeCell ref="J131:J135"/>
    <mergeCell ref="K131:K135"/>
    <mergeCell ref="L131:L135"/>
    <mergeCell ref="M131:M135"/>
    <mergeCell ref="J137:J141"/>
    <mergeCell ref="K137:K141"/>
    <mergeCell ref="L137:L141"/>
    <mergeCell ref="M137:M141"/>
    <mergeCell ref="V5:V10"/>
    <mergeCell ref="R11:R16"/>
    <mergeCell ref="S11:S16"/>
    <mergeCell ref="T11:T16"/>
    <mergeCell ref="U11:U16"/>
    <mergeCell ref="V11:V16"/>
    <mergeCell ref="R5:R10"/>
    <mergeCell ref="T5:T10"/>
    <mergeCell ref="V17:V22"/>
    <mergeCell ref="Q23:Q28"/>
    <mergeCell ref="R23:R28"/>
    <mergeCell ref="S23:S28"/>
    <mergeCell ref="T23:T28"/>
    <mergeCell ref="U23:U28"/>
    <mergeCell ref="V23:V28"/>
    <mergeCell ref="R17:R22"/>
    <mergeCell ref="S17:S22"/>
    <mergeCell ref="T17:T22"/>
    <mergeCell ref="S29:S34"/>
    <mergeCell ref="T29:T34"/>
    <mergeCell ref="U17:U22"/>
    <mergeCell ref="U5:U10"/>
    <mergeCell ref="U29:U34"/>
    <mergeCell ref="V29:V34"/>
    <mergeCell ref="Q35:Q40"/>
    <mergeCell ref="R35:R40"/>
    <mergeCell ref="S35:S40"/>
    <mergeCell ref="T35:T40"/>
    <mergeCell ref="U35:U40"/>
    <mergeCell ref="V35:V40"/>
    <mergeCell ref="Q29:Q34"/>
    <mergeCell ref="R29:R34"/>
    <mergeCell ref="Q41:Q46"/>
    <mergeCell ref="R41:R46"/>
    <mergeCell ref="S41:S46"/>
    <mergeCell ref="T41:T46"/>
    <mergeCell ref="Q47:Q52"/>
    <mergeCell ref="R47:R52"/>
    <mergeCell ref="S47:S52"/>
    <mergeCell ref="T47:T52"/>
    <mergeCell ref="S53:S58"/>
    <mergeCell ref="T53:T58"/>
    <mergeCell ref="U41:U46"/>
    <mergeCell ref="V41:V46"/>
    <mergeCell ref="U47:U52"/>
    <mergeCell ref="V47:V52"/>
    <mergeCell ref="U53:U58"/>
    <mergeCell ref="V53:V58"/>
    <mergeCell ref="Q59:Q64"/>
    <mergeCell ref="R59:R64"/>
    <mergeCell ref="S59:S64"/>
    <mergeCell ref="T59:T64"/>
    <mergeCell ref="U59:U64"/>
    <mergeCell ref="V59:V64"/>
    <mergeCell ref="Q53:Q58"/>
    <mergeCell ref="R53:R58"/>
    <mergeCell ref="Q65:Q70"/>
    <mergeCell ref="R65:R70"/>
    <mergeCell ref="S65:S70"/>
    <mergeCell ref="T65:T70"/>
    <mergeCell ref="S77:S82"/>
    <mergeCell ref="T77:T82"/>
    <mergeCell ref="U65:U70"/>
    <mergeCell ref="V65:V70"/>
    <mergeCell ref="S71:S76"/>
    <mergeCell ref="T71:T76"/>
    <mergeCell ref="U71:U76"/>
    <mergeCell ref="V71:V76"/>
    <mergeCell ref="U77:U82"/>
    <mergeCell ref="V77:V82"/>
    <mergeCell ref="Q83:Q88"/>
    <mergeCell ref="R83:R88"/>
    <mergeCell ref="S83:S88"/>
    <mergeCell ref="T83:T88"/>
    <mergeCell ref="U83:U88"/>
    <mergeCell ref="V83:V88"/>
    <mergeCell ref="Q77:Q82"/>
    <mergeCell ref="R77:R82"/>
    <mergeCell ref="S101:S106"/>
    <mergeCell ref="T101:T106"/>
    <mergeCell ref="U89:U94"/>
    <mergeCell ref="V89:V94"/>
    <mergeCell ref="S95:S100"/>
    <mergeCell ref="T95:T100"/>
    <mergeCell ref="U95:U100"/>
    <mergeCell ref="V95:V100"/>
    <mergeCell ref="S89:S94"/>
    <mergeCell ref="T89:T94"/>
    <mergeCell ref="U101:U106"/>
    <mergeCell ref="V101:V106"/>
    <mergeCell ref="Q107:Q112"/>
    <mergeCell ref="R107:R112"/>
    <mergeCell ref="S107:S112"/>
    <mergeCell ref="T107:T112"/>
    <mergeCell ref="U107:U112"/>
    <mergeCell ref="V107:V112"/>
    <mergeCell ref="Q101:Q106"/>
    <mergeCell ref="R101:R106"/>
    <mergeCell ref="V131:V136"/>
    <mergeCell ref="Q119:Q124"/>
    <mergeCell ref="R119:R124"/>
    <mergeCell ref="S119:S124"/>
    <mergeCell ref="T119:T124"/>
    <mergeCell ref="U119:U124"/>
    <mergeCell ref="V119:V124"/>
    <mergeCell ref="U113:U118"/>
    <mergeCell ref="V113:V118"/>
    <mergeCell ref="P113:P118"/>
    <mergeCell ref="P119:P124"/>
    <mergeCell ref="Q113:Q118"/>
    <mergeCell ref="R113:R118"/>
    <mergeCell ref="S113:S118"/>
    <mergeCell ref="T113:T118"/>
    <mergeCell ref="V125:V130"/>
    <mergeCell ref="D119:D123"/>
    <mergeCell ref="E119:E123"/>
    <mergeCell ref="F119:F123"/>
    <mergeCell ref="P125:P130"/>
    <mergeCell ref="Q125:Q130"/>
    <mergeCell ref="R125:R130"/>
    <mergeCell ref="S125:S130"/>
    <mergeCell ref="T125:T130"/>
    <mergeCell ref="K125:K129"/>
    <mergeCell ref="S137:S142"/>
    <mergeCell ref="T137:T142"/>
    <mergeCell ref="P137:P142"/>
    <mergeCell ref="U125:U130"/>
    <mergeCell ref="P131:P136"/>
    <mergeCell ref="Q131:Q136"/>
    <mergeCell ref="R131:R136"/>
    <mergeCell ref="S131:S136"/>
    <mergeCell ref="T131:T136"/>
    <mergeCell ref="U131:U136"/>
    <mergeCell ref="I59:I64"/>
    <mergeCell ref="I65:I70"/>
    <mergeCell ref="Q137:Q142"/>
    <mergeCell ref="R137:R142"/>
    <mergeCell ref="Q95:Q100"/>
    <mergeCell ref="R95:R100"/>
    <mergeCell ref="Q89:Q94"/>
    <mergeCell ref="R89:R94"/>
    <mergeCell ref="Q71:Q76"/>
    <mergeCell ref="R71:R76"/>
    <mergeCell ref="U137:U142"/>
    <mergeCell ref="V137:V142"/>
    <mergeCell ref="C2:I2"/>
    <mergeCell ref="I5:I10"/>
    <mergeCell ref="I11:I16"/>
    <mergeCell ref="I17:I22"/>
    <mergeCell ref="I23:I28"/>
    <mergeCell ref="I29:I34"/>
    <mergeCell ref="I35:I40"/>
    <mergeCell ref="I41:I46"/>
    <mergeCell ref="J113:J117"/>
    <mergeCell ref="K113:K117"/>
    <mergeCell ref="L113:L117"/>
    <mergeCell ref="D95:D99"/>
    <mergeCell ref="E95:E99"/>
    <mergeCell ref="F95:F99"/>
    <mergeCell ref="J101:J105"/>
    <mergeCell ref="K101:K105"/>
    <mergeCell ref="L101:L105"/>
    <mergeCell ref="P65:P70"/>
    <mergeCell ref="P71:P76"/>
    <mergeCell ref="P53:P58"/>
    <mergeCell ref="P59:P64"/>
    <mergeCell ref="P95:P100"/>
    <mergeCell ref="P89:P94"/>
    <mergeCell ref="P77:P82"/>
    <mergeCell ref="P83:P88"/>
    <mergeCell ref="D113:D117"/>
    <mergeCell ref="E113:E117"/>
    <mergeCell ref="F113:F117"/>
    <mergeCell ref="P23:P28"/>
    <mergeCell ref="P29:P34"/>
    <mergeCell ref="P35:P40"/>
    <mergeCell ref="P41:P46"/>
    <mergeCell ref="P47:P52"/>
    <mergeCell ref="P101:P106"/>
    <mergeCell ref="P107:P112"/>
    <mergeCell ref="D107:D111"/>
    <mergeCell ref="E107:E111"/>
    <mergeCell ref="F107:F111"/>
    <mergeCell ref="D101:D105"/>
    <mergeCell ref="E101:E105"/>
    <mergeCell ref="F101:F105"/>
    <mergeCell ref="F77:F81"/>
    <mergeCell ref="D89:D93"/>
    <mergeCell ref="E89:E93"/>
    <mergeCell ref="F89:F93"/>
    <mergeCell ref="J23:J27"/>
    <mergeCell ref="K23:K27"/>
    <mergeCell ref="D71:D75"/>
    <mergeCell ref="E71:E75"/>
    <mergeCell ref="F71:F75"/>
    <mergeCell ref="D65:D69"/>
    <mergeCell ref="E65:E69"/>
    <mergeCell ref="F65:F69"/>
    <mergeCell ref="I47:I52"/>
    <mergeCell ref="I53:I58"/>
    <mergeCell ref="D17:D21"/>
    <mergeCell ref="E17:E21"/>
    <mergeCell ref="F17:F21"/>
    <mergeCell ref="K17:K21"/>
    <mergeCell ref="I95:I100"/>
    <mergeCell ref="I89:I94"/>
    <mergeCell ref="D23:D27"/>
    <mergeCell ref="E23:E27"/>
    <mergeCell ref="F23:F27"/>
    <mergeCell ref="D83:D87"/>
    <mergeCell ref="E83:E87"/>
    <mergeCell ref="F83:F87"/>
    <mergeCell ref="D77:D81"/>
    <mergeCell ref="E77:E81"/>
    <mergeCell ref="I83:I88"/>
    <mergeCell ref="I77:I82"/>
    <mergeCell ref="I71:I76"/>
    <mergeCell ref="I137:I142"/>
    <mergeCell ref="I131:I136"/>
    <mergeCell ref="I125:I130"/>
    <mergeCell ref="I119:I124"/>
    <mergeCell ref="I113:I118"/>
    <mergeCell ref="I107:I112"/>
    <mergeCell ref="I101:I10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Gép</dc:creator>
  <cp:keywords/>
  <dc:description/>
  <cp:lastModifiedBy>Pycur</cp:lastModifiedBy>
  <cp:lastPrinted>2014-05-09T20:50:28Z</cp:lastPrinted>
  <dcterms:created xsi:type="dcterms:W3CDTF">2014-05-08T14:44:19Z</dcterms:created>
  <dcterms:modified xsi:type="dcterms:W3CDTF">2014-05-10T19:43:50Z</dcterms:modified>
  <cp:category/>
  <cp:version/>
  <cp:contentType/>
  <cp:contentStatus/>
</cp:coreProperties>
</file>